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Сайт\"/>
    </mc:Choice>
  </mc:AlternateContent>
  <bookViews>
    <workbookView xWindow="480" yWindow="105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19" i="1" l="1"/>
  <c r="E119" i="1"/>
  <c r="F119" i="1"/>
  <c r="G119" i="1"/>
  <c r="H119" i="1"/>
  <c r="I119" i="1"/>
  <c r="J119" i="1"/>
  <c r="K119" i="1"/>
  <c r="L119" i="1"/>
  <c r="M119" i="1"/>
  <c r="N119" i="1"/>
  <c r="O119" i="1"/>
  <c r="C119" i="1"/>
  <c r="D108" i="1" l="1"/>
  <c r="E108" i="1"/>
  <c r="F108" i="1"/>
  <c r="G108" i="1"/>
  <c r="H108" i="1"/>
  <c r="I108" i="1"/>
  <c r="J108" i="1"/>
  <c r="K108" i="1"/>
  <c r="L108" i="1"/>
  <c r="M108" i="1"/>
  <c r="N108" i="1"/>
  <c r="O108" i="1"/>
  <c r="C108" i="1"/>
  <c r="D97" i="1"/>
  <c r="E97" i="1"/>
  <c r="F97" i="1"/>
  <c r="G97" i="1"/>
  <c r="H97" i="1"/>
  <c r="I97" i="1"/>
  <c r="J97" i="1"/>
  <c r="K97" i="1"/>
  <c r="L97" i="1"/>
  <c r="M97" i="1"/>
  <c r="N97" i="1"/>
  <c r="O97" i="1"/>
  <c r="C97" i="1"/>
  <c r="D85" i="1"/>
  <c r="E85" i="1"/>
  <c r="F85" i="1"/>
  <c r="G85" i="1"/>
  <c r="H85" i="1"/>
  <c r="I85" i="1"/>
  <c r="J85" i="1"/>
  <c r="K85" i="1"/>
  <c r="L85" i="1"/>
  <c r="M85" i="1"/>
  <c r="N85" i="1"/>
  <c r="O85" i="1"/>
  <c r="C85" i="1"/>
  <c r="D72" i="1" l="1"/>
  <c r="E72" i="1"/>
  <c r="F72" i="1"/>
  <c r="G72" i="1"/>
  <c r="H72" i="1"/>
  <c r="I72" i="1"/>
  <c r="J72" i="1"/>
  <c r="K72" i="1"/>
  <c r="L72" i="1"/>
  <c r="M72" i="1"/>
  <c r="N72" i="1"/>
  <c r="O72" i="1"/>
  <c r="C72" i="1"/>
  <c r="D60" i="1" l="1"/>
  <c r="E60" i="1"/>
  <c r="F60" i="1"/>
  <c r="G60" i="1"/>
  <c r="H60" i="1"/>
  <c r="I60" i="1"/>
  <c r="J60" i="1"/>
  <c r="K60" i="1"/>
  <c r="L60" i="1"/>
  <c r="M60" i="1"/>
  <c r="N60" i="1"/>
  <c r="O60" i="1"/>
  <c r="C60" i="1"/>
  <c r="D13" i="1" l="1"/>
  <c r="E13" i="1"/>
  <c r="F13" i="1"/>
  <c r="G13" i="1"/>
  <c r="H13" i="1"/>
  <c r="I13" i="1"/>
  <c r="J13" i="1"/>
  <c r="K13" i="1"/>
  <c r="L13" i="1"/>
  <c r="M13" i="1"/>
  <c r="N13" i="1"/>
  <c r="O13" i="1"/>
  <c r="C13" i="1"/>
  <c r="D49" i="1" l="1"/>
  <c r="E49" i="1"/>
  <c r="F49" i="1"/>
  <c r="G49" i="1"/>
  <c r="H49" i="1"/>
  <c r="I49" i="1"/>
  <c r="J49" i="1"/>
  <c r="K49" i="1"/>
  <c r="L49" i="1"/>
  <c r="M49" i="1"/>
  <c r="N49" i="1"/>
  <c r="O49" i="1"/>
  <c r="C49" i="1"/>
  <c r="D36" i="1" l="1"/>
  <c r="E36" i="1"/>
  <c r="F36" i="1"/>
  <c r="G36" i="1"/>
  <c r="H36" i="1"/>
  <c r="I36" i="1"/>
  <c r="J36" i="1"/>
  <c r="K36" i="1"/>
  <c r="L36" i="1"/>
  <c r="M36" i="1"/>
  <c r="N36" i="1"/>
  <c r="O36" i="1"/>
  <c r="C36" i="1"/>
  <c r="D24" i="1" l="1"/>
  <c r="E24" i="1"/>
  <c r="F24" i="1"/>
  <c r="G24" i="1"/>
  <c r="H24" i="1"/>
  <c r="I24" i="1"/>
  <c r="J24" i="1"/>
  <c r="K24" i="1"/>
  <c r="L24" i="1"/>
  <c r="M24" i="1"/>
  <c r="N24" i="1"/>
  <c r="O24" i="1"/>
  <c r="C24" i="1"/>
</calcChain>
</file>

<file path=xl/sharedStrings.xml><?xml version="1.0" encoding="utf-8"?>
<sst xmlns="http://schemas.openxmlformats.org/spreadsheetml/2006/main" count="274" uniqueCount="75">
  <si>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</si>
  <si>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</si>
  <si>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</si>
  <si>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</si>
  <si>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</si>
  <si>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</si>
  <si>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ККАЛ</t>
  </si>
  <si>
    <t>ВИТАМИН</t>
  </si>
  <si>
    <t>В1</t>
  </si>
  <si>
    <t>С</t>
  </si>
  <si>
    <t>А</t>
  </si>
  <si>
    <t>Е</t>
  </si>
  <si>
    <t>Са</t>
  </si>
  <si>
    <t>Р</t>
  </si>
  <si>
    <t>Mg</t>
  </si>
  <si>
    <t>Fe</t>
  </si>
  <si>
    <t>Каша молочная пшенная жидкая</t>
  </si>
  <si>
    <t>Бутерброд с сыром</t>
  </si>
  <si>
    <t>Масло сливочное</t>
  </si>
  <si>
    <t>Фрукты свежие</t>
  </si>
  <si>
    <t>Чай с сахаром</t>
  </si>
  <si>
    <t>1 день</t>
  </si>
  <si>
    <t>Завтрак</t>
  </si>
  <si>
    <t>Компот из  яблок с лимоном</t>
  </si>
  <si>
    <t>Хлеб пшеничный</t>
  </si>
  <si>
    <t>Итого 1-й день</t>
  </si>
  <si>
    <t>2 день</t>
  </si>
  <si>
    <t>Итого 2-й день</t>
  </si>
  <si>
    <t xml:space="preserve">Булочка «Нежная» </t>
  </si>
  <si>
    <t>Какао на сгущенном молоке</t>
  </si>
  <si>
    <t>Макаронные изделия отварные</t>
  </si>
  <si>
    <t>Компот из смеси сухофруктов</t>
  </si>
  <si>
    <t>3 день</t>
  </si>
  <si>
    <t>Итого 3-й день</t>
  </si>
  <si>
    <t>Каша гречневая рассыпчатая</t>
  </si>
  <si>
    <t>4 день</t>
  </si>
  <si>
    <t>Итого 4-й день</t>
  </si>
  <si>
    <t>Винегрет овощной</t>
  </si>
  <si>
    <t>5 день</t>
  </si>
  <si>
    <t>Итого 5-й день</t>
  </si>
  <si>
    <t xml:space="preserve">Овощи натуральные </t>
  </si>
  <si>
    <t>Шницель куриный припущенный</t>
  </si>
  <si>
    <t>Рис отварной</t>
  </si>
  <si>
    <t>Каша молочная Дружба</t>
  </si>
  <si>
    <t>6 день</t>
  </si>
  <si>
    <t>Итого 6-й день</t>
  </si>
  <si>
    <t>7 день</t>
  </si>
  <si>
    <t>Пюре картофельное</t>
  </si>
  <si>
    <t>Итого 7-й день</t>
  </si>
  <si>
    <t>8 день</t>
  </si>
  <si>
    <t>Итого 8-й день</t>
  </si>
  <si>
    <t>Овощи натуральные</t>
  </si>
  <si>
    <t>Итого 9-й день</t>
  </si>
  <si>
    <t>9 день</t>
  </si>
  <si>
    <t>Капуста тушеная</t>
  </si>
  <si>
    <t>10 день</t>
  </si>
  <si>
    <t>Итого 10-й день</t>
  </si>
  <si>
    <t>Сдоба обыкновенная</t>
  </si>
  <si>
    <t>Чай с лимном</t>
  </si>
  <si>
    <t>Котлета куриная припущенная</t>
  </si>
  <si>
    <t>Салат из капусты белокочанной</t>
  </si>
  <si>
    <t>Фрикадельки из говядины, тушеные в соусе</t>
  </si>
  <si>
    <t>Котлета рыбная любительская</t>
  </si>
  <si>
    <t>Крендель сахарный</t>
  </si>
  <si>
    <t>Салат из свеклы отварной</t>
  </si>
  <si>
    <t>Напиток клюквенный</t>
  </si>
  <si>
    <t>Булочка школьная</t>
  </si>
  <si>
    <t>Сыр сычужный твердый порциями</t>
  </si>
  <si>
    <t>Тефтели из говядины с рисом (Ежики)</t>
  </si>
  <si>
    <t>Печенье</t>
  </si>
  <si>
    <t>Биточек куриный</t>
  </si>
  <si>
    <t>Соус красный основной</t>
  </si>
  <si>
    <t>Вафли</t>
  </si>
  <si>
    <t>Печень, тушеная в соусе</t>
  </si>
  <si>
    <t>Фрикадельки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</si>
</sst>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"/>
  <sheetViews>
    <sheetView tabSelected="1" view="pageBreakPreview" topLeftCell="A88" zoomScale="60" zoomScaleNormal="100" workbookViewId="0">
      <selection activeCell="S29" sqref="S29"/>
    </sheetView>
  </sheetViews>
  <sheetFormatPr defaultRowHeight="15" x14ac:dyDescent="0.25"/>
  <cols>
    <col min="1" max="1" width="6" customWidth="1"/>
    <col min="2" max="2" width="26.7109375" customWidth="1"/>
    <col min="3" max="3" width="7.5703125" customWidth="1"/>
    <col min="4" max="4" width="7.28515625" customWidth="1"/>
    <col min="5" max="5" width="7.140625" customWidth="1"/>
    <col min="6" max="6" width="8.85546875" customWidth="1"/>
    <col min="7" max="8" width="7.5703125" customWidth="1"/>
    <col min="9" max="9" width="7.7109375" customWidth="1"/>
    <col min="10" max="11" width="8.28515625" customWidth="1"/>
    <col min="12" max="12" width="6.85546875" customWidth="1"/>
    <col min="13" max="13" width="7.28515625" customWidth="1"/>
    <col min="14" max="14" width="6.85546875" customWidth="1"/>
    <col min="15" max="15" width="8.140625" customWidth="1"/>
  </cols>
  <sheetData>
    <row r="1" spans="1:15" ht="20.25" customHeight="1" x14ac:dyDescent="0.25"/>
    <row r="3" spans="1:15" ht="22.5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" t="s">
        <v>7</v>
      </c>
      <c r="I3" s="2" t="s">
        <v>7</v>
      </c>
      <c r="J3" s="2" t="s">
        <v>7</v>
      </c>
      <c r="K3" s="2" t="s">
        <v>7</v>
      </c>
      <c r="L3" s="27" t="s">
        <v>12</v>
      </c>
      <c r="M3" s="27" t="s">
        <v>13</v>
      </c>
      <c r="N3" s="27" t="s">
        <v>14</v>
      </c>
      <c r="O3" s="27" t="s">
        <v>15</v>
      </c>
    </row>
    <row r="4" spans="1:15" x14ac:dyDescent="0.25">
      <c r="A4" s="25"/>
      <c r="B4" s="25"/>
      <c r="C4" s="25"/>
      <c r="D4" s="25"/>
      <c r="E4" s="25"/>
      <c r="F4" s="25"/>
      <c r="G4" s="25"/>
      <c r="H4" s="2" t="s">
        <v>8</v>
      </c>
      <c r="I4" s="2" t="s">
        <v>9</v>
      </c>
      <c r="J4" s="2" t="s">
        <v>10</v>
      </c>
      <c r="K4" s="2" t="s">
        <v>11</v>
      </c>
      <c r="L4" s="27"/>
      <c r="M4" s="27"/>
      <c r="N4" s="27"/>
      <c r="O4" s="27"/>
    </row>
    <row r="5" spans="1:15" x14ac:dyDescent="0.25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x14ac:dyDescent="0.25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4" x14ac:dyDescent="0.25">
      <c r="A7" s="3">
        <v>267</v>
      </c>
      <c r="B7" s="3" t="s">
        <v>16</v>
      </c>
      <c r="C7" s="3">
        <v>200</v>
      </c>
      <c r="D7" s="3">
        <v>7.8</v>
      </c>
      <c r="E7" s="3">
        <v>9.4600000000000009</v>
      </c>
      <c r="F7" s="3">
        <v>35.799999999999997</v>
      </c>
      <c r="G7" s="3">
        <v>283.60000000000002</v>
      </c>
      <c r="H7" s="3">
        <v>0.19</v>
      </c>
      <c r="I7" s="3">
        <v>1.46</v>
      </c>
      <c r="J7" s="3">
        <v>5.6000000000000001E-2</v>
      </c>
      <c r="K7" s="3">
        <v>0.16</v>
      </c>
      <c r="L7" s="3">
        <v>144.6</v>
      </c>
      <c r="M7" s="3">
        <v>193</v>
      </c>
      <c r="N7" s="3">
        <v>43</v>
      </c>
      <c r="O7" s="3">
        <v>1.2</v>
      </c>
    </row>
    <row r="8" spans="1:15" x14ac:dyDescent="0.25">
      <c r="A8" s="3">
        <v>574</v>
      </c>
      <c r="B8" s="3" t="s">
        <v>66</v>
      </c>
      <c r="C8" s="3">
        <v>60</v>
      </c>
      <c r="D8" s="3">
        <v>4.8</v>
      </c>
      <c r="E8" s="3">
        <v>2</v>
      </c>
      <c r="F8" s="3">
        <v>33.5</v>
      </c>
      <c r="G8" s="3">
        <v>171</v>
      </c>
      <c r="H8" s="3">
        <v>0.06</v>
      </c>
      <c r="I8" s="3">
        <v>0</v>
      </c>
      <c r="J8" s="3">
        <v>0.01</v>
      </c>
      <c r="K8" s="3">
        <v>0.9</v>
      </c>
      <c r="L8" s="3">
        <v>9</v>
      </c>
      <c r="M8" s="3">
        <v>36</v>
      </c>
      <c r="N8" s="3">
        <v>7</v>
      </c>
      <c r="O8" s="3">
        <v>0.5</v>
      </c>
    </row>
    <row r="9" spans="1:15" ht="24" x14ac:dyDescent="0.25">
      <c r="A9" s="16">
        <v>100</v>
      </c>
      <c r="B9" s="16" t="s">
        <v>67</v>
      </c>
      <c r="C9" s="16">
        <v>10</v>
      </c>
      <c r="D9" s="16">
        <v>2.56</v>
      </c>
      <c r="E9" s="16">
        <v>2.61</v>
      </c>
      <c r="F9" s="16">
        <v>0</v>
      </c>
      <c r="G9" s="16">
        <v>34.299999999999997</v>
      </c>
      <c r="H9" s="16">
        <v>3.0000000000000001E-3</v>
      </c>
      <c r="I9" s="16">
        <v>7.0000000000000007E-2</v>
      </c>
      <c r="J9" s="16">
        <v>2.3E-2</v>
      </c>
      <c r="K9" s="16">
        <v>0.05</v>
      </c>
      <c r="L9" s="16">
        <v>90</v>
      </c>
      <c r="M9" s="16">
        <v>59</v>
      </c>
      <c r="N9" s="16">
        <v>5</v>
      </c>
      <c r="O9" s="16">
        <v>0.09</v>
      </c>
    </row>
    <row r="10" spans="1:15" x14ac:dyDescent="0.25">
      <c r="A10" s="3">
        <v>105</v>
      </c>
      <c r="B10" s="3" t="s">
        <v>18</v>
      </c>
      <c r="C10" s="3">
        <v>10</v>
      </c>
      <c r="D10" s="3">
        <v>0.05</v>
      </c>
      <c r="E10" s="3">
        <v>8.25</v>
      </c>
      <c r="F10" s="3">
        <v>0.08</v>
      </c>
      <c r="G10" s="3">
        <v>74.8</v>
      </c>
      <c r="H10" s="3">
        <v>0</v>
      </c>
      <c r="I10" s="3">
        <v>0</v>
      </c>
      <c r="J10" s="3">
        <v>5.8999999999999997E-2</v>
      </c>
      <c r="K10" s="3">
        <v>0.1</v>
      </c>
      <c r="L10" s="3">
        <v>1.2</v>
      </c>
      <c r="M10" s="3">
        <v>1.9</v>
      </c>
      <c r="N10" s="3">
        <v>0</v>
      </c>
      <c r="O10" s="3">
        <v>0.02</v>
      </c>
    </row>
    <row r="11" spans="1:15" x14ac:dyDescent="0.25">
      <c r="A11" s="3">
        <v>112</v>
      </c>
      <c r="B11" s="3" t="s">
        <v>19</v>
      </c>
      <c r="C11" s="3">
        <v>100</v>
      </c>
      <c r="D11" s="3">
        <v>0.4</v>
      </c>
      <c r="E11" s="3">
        <v>0</v>
      </c>
      <c r="F11" s="3">
        <v>9.8000000000000007</v>
      </c>
      <c r="G11" s="3">
        <v>47</v>
      </c>
      <c r="H11" s="3">
        <v>0.03</v>
      </c>
      <c r="I11" s="3">
        <v>10</v>
      </c>
      <c r="J11" s="3">
        <v>0</v>
      </c>
      <c r="K11" s="3">
        <v>0.2</v>
      </c>
      <c r="L11" s="3">
        <v>16</v>
      </c>
      <c r="M11" s="3">
        <v>11</v>
      </c>
      <c r="N11" s="3">
        <v>9</v>
      </c>
      <c r="O11" s="3">
        <v>2.2000000000000002</v>
      </c>
    </row>
    <row r="12" spans="1:15" x14ac:dyDescent="0.25">
      <c r="A12" s="3">
        <v>493</v>
      </c>
      <c r="B12" s="3" t="s">
        <v>20</v>
      </c>
      <c r="C12" s="3">
        <v>200</v>
      </c>
      <c r="D12" s="3">
        <v>0.1</v>
      </c>
      <c r="E12" s="3">
        <v>0</v>
      </c>
      <c r="F12" s="3">
        <v>15</v>
      </c>
      <c r="G12" s="3">
        <v>60</v>
      </c>
      <c r="H12" s="3">
        <v>0</v>
      </c>
      <c r="I12" s="3">
        <v>0</v>
      </c>
      <c r="J12" s="3">
        <v>0</v>
      </c>
      <c r="K12" s="3">
        <v>0</v>
      </c>
      <c r="L12" s="3">
        <v>11</v>
      </c>
      <c r="M12" s="3">
        <v>3</v>
      </c>
      <c r="N12" s="3">
        <v>1</v>
      </c>
      <c r="O12" s="3">
        <v>0.3</v>
      </c>
    </row>
    <row r="13" spans="1:15" x14ac:dyDescent="0.25">
      <c r="A13" s="12"/>
      <c r="B13" s="17" t="s">
        <v>25</v>
      </c>
      <c r="C13" s="17">
        <f>SUM(C7:C12)</f>
        <v>580</v>
      </c>
      <c r="D13" s="17">
        <f t="shared" ref="D13:O13" si="0">SUM(D7:D12)</f>
        <v>15.71</v>
      </c>
      <c r="E13" s="17">
        <f t="shared" si="0"/>
        <v>22.32</v>
      </c>
      <c r="F13" s="17">
        <f t="shared" si="0"/>
        <v>94.179999999999993</v>
      </c>
      <c r="G13" s="17">
        <f t="shared" si="0"/>
        <v>670.7</v>
      </c>
      <c r="H13" s="17">
        <f t="shared" si="0"/>
        <v>0.28300000000000003</v>
      </c>
      <c r="I13" s="17">
        <f t="shared" si="0"/>
        <v>11.53</v>
      </c>
      <c r="J13" s="17">
        <f t="shared" si="0"/>
        <v>0.14799999999999999</v>
      </c>
      <c r="K13" s="17">
        <f t="shared" si="0"/>
        <v>1.4100000000000001</v>
      </c>
      <c r="L13" s="17">
        <f t="shared" si="0"/>
        <v>271.79999999999995</v>
      </c>
      <c r="M13" s="17">
        <f t="shared" si="0"/>
        <v>303.89999999999998</v>
      </c>
      <c r="N13" s="17">
        <f t="shared" si="0"/>
        <v>65</v>
      </c>
      <c r="O13" s="17">
        <f t="shared" si="0"/>
        <v>4.3099999999999996</v>
      </c>
    </row>
    <row r="14" spans="1:15" ht="15" customHeight="1" x14ac:dyDescent="0.25"/>
    <row r="15" spans="1:15" ht="22.5" x14ac:dyDescent="0.25">
      <c r="A15" s="25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5" t="s">
        <v>5</v>
      </c>
      <c r="G15" s="25" t="s">
        <v>6</v>
      </c>
      <c r="H15" s="2" t="s">
        <v>7</v>
      </c>
      <c r="I15" s="2" t="s">
        <v>7</v>
      </c>
      <c r="J15" s="2" t="s">
        <v>7</v>
      </c>
      <c r="K15" s="2" t="s">
        <v>7</v>
      </c>
      <c r="L15" s="27" t="s">
        <v>12</v>
      </c>
      <c r="M15" s="27" t="s">
        <v>13</v>
      </c>
      <c r="N15" s="27" t="s">
        <v>14</v>
      </c>
      <c r="O15" s="27" t="s">
        <v>15</v>
      </c>
    </row>
    <row r="16" spans="1:15" x14ac:dyDescent="0.25">
      <c r="A16" s="25"/>
      <c r="B16" s="25"/>
      <c r="C16" s="25"/>
      <c r="D16" s="25"/>
      <c r="E16" s="25"/>
      <c r="F16" s="25"/>
      <c r="G16" s="25"/>
      <c r="H16" s="2" t="s">
        <v>8</v>
      </c>
      <c r="I16" s="2" t="s">
        <v>9</v>
      </c>
      <c r="J16" s="2" t="s">
        <v>10</v>
      </c>
      <c r="K16" s="2" t="s">
        <v>11</v>
      </c>
      <c r="L16" s="27"/>
      <c r="M16" s="27"/>
      <c r="N16" s="27"/>
      <c r="O16" s="27"/>
    </row>
    <row r="17" spans="1:17" x14ac:dyDescent="0.25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7" x14ac:dyDescent="0.25">
      <c r="A18" s="28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7" x14ac:dyDescent="0.25">
      <c r="A19" s="9">
        <v>106</v>
      </c>
      <c r="B19" s="9" t="s">
        <v>51</v>
      </c>
      <c r="C19" s="9">
        <v>60</v>
      </c>
      <c r="D19" s="9">
        <v>0.48</v>
      </c>
      <c r="E19" s="9">
        <v>0.06</v>
      </c>
      <c r="F19" s="9">
        <v>1.5</v>
      </c>
      <c r="G19" s="9">
        <v>8.4</v>
      </c>
      <c r="H19" s="10">
        <v>3.5999999999999997E-2</v>
      </c>
      <c r="I19" s="10">
        <v>15</v>
      </c>
      <c r="J19" s="10">
        <v>0</v>
      </c>
      <c r="K19" s="10">
        <v>0.42</v>
      </c>
      <c r="L19" s="10">
        <v>8.4</v>
      </c>
      <c r="M19" s="10">
        <v>15.6</v>
      </c>
      <c r="N19" s="10">
        <v>12</v>
      </c>
      <c r="O19" s="10">
        <v>0.54</v>
      </c>
    </row>
    <row r="20" spans="1:17" x14ac:dyDescent="0.25">
      <c r="A20" s="3">
        <v>412</v>
      </c>
      <c r="B20" s="3" t="s">
        <v>59</v>
      </c>
      <c r="C20" s="3">
        <v>90</v>
      </c>
      <c r="D20" s="3">
        <v>13.5</v>
      </c>
      <c r="E20" s="3">
        <v>9.64</v>
      </c>
      <c r="F20" s="3">
        <v>8.35</v>
      </c>
      <c r="G20" s="3">
        <v>169.7</v>
      </c>
      <c r="H20" s="3">
        <v>0.09</v>
      </c>
      <c r="I20" s="3">
        <v>0.77</v>
      </c>
      <c r="J20" s="3">
        <v>3.7999999999999999E-2</v>
      </c>
      <c r="K20" s="3">
        <v>0.38</v>
      </c>
      <c r="L20" s="3">
        <v>33.4</v>
      </c>
      <c r="M20" s="3">
        <v>84.85</v>
      </c>
      <c r="N20" s="3">
        <v>16.7</v>
      </c>
      <c r="O20" s="9">
        <v>1.02</v>
      </c>
    </row>
    <row r="21" spans="1:17" x14ac:dyDescent="0.25">
      <c r="A21" s="5">
        <v>291</v>
      </c>
      <c r="B21" s="5" t="s">
        <v>30</v>
      </c>
      <c r="C21" s="5">
        <v>150</v>
      </c>
      <c r="D21" s="5">
        <v>5.66</v>
      </c>
      <c r="E21" s="5">
        <v>0.68</v>
      </c>
      <c r="F21" s="5">
        <v>29.04</v>
      </c>
      <c r="G21" s="5">
        <v>144.9</v>
      </c>
      <c r="H21" s="5">
        <v>0.06</v>
      </c>
      <c r="I21" s="5">
        <v>0.02</v>
      </c>
      <c r="J21" s="5">
        <v>0</v>
      </c>
      <c r="K21" s="5">
        <v>0.8</v>
      </c>
      <c r="L21" s="5">
        <v>5.7</v>
      </c>
      <c r="M21" s="5">
        <v>35.700000000000003</v>
      </c>
      <c r="N21" s="5">
        <v>8.1</v>
      </c>
      <c r="O21" s="10">
        <v>0.78</v>
      </c>
    </row>
    <row r="22" spans="1:17" x14ac:dyDescent="0.25">
      <c r="A22" s="5">
        <v>508</v>
      </c>
      <c r="B22" s="5" t="s">
        <v>31</v>
      </c>
      <c r="C22" s="5">
        <v>200</v>
      </c>
      <c r="D22" s="5">
        <v>0.5</v>
      </c>
      <c r="E22" s="5">
        <v>0</v>
      </c>
      <c r="F22" s="5">
        <v>27</v>
      </c>
      <c r="G22" s="5">
        <v>110</v>
      </c>
      <c r="H22" s="5">
        <v>0.01</v>
      </c>
      <c r="I22" s="5">
        <v>0.5</v>
      </c>
      <c r="J22" s="5">
        <v>0</v>
      </c>
      <c r="K22" s="5">
        <v>0</v>
      </c>
      <c r="L22" s="5">
        <v>28</v>
      </c>
      <c r="M22" s="5">
        <v>19</v>
      </c>
      <c r="N22" s="5">
        <v>7</v>
      </c>
      <c r="O22" s="10">
        <v>1.5</v>
      </c>
    </row>
    <row r="23" spans="1:17" x14ac:dyDescent="0.25">
      <c r="A23" s="3">
        <v>108</v>
      </c>
      <c r="B23" s="3" t="s">
        <v>24</v>
      </c>
      <c r="C23" s="3">
        <v>30</v>
      </c>
      <c r="D23" s="3">
        <v>2.2799999999999998</v>
      </c>
      <c r="E23" s="3">
        <v>0.24</v>
      </c>
      <c r="F23" s="3">
        <v>14.76</v>
      </c>
      <c r="G23" s="3">
        <v>70.5</v>
      </c>
      <c r="H23" s="3">
        <v>3.3000000000000002E-2</v>
      </c>
      <c r="I23" s="3">
        <v>0</v>
      </c>
      <c r="J23" s="3">
        <v>0</v>
      </c>
      <c r="K23" s="3">
        <v>0.33</v>
      </c>
      <c r="L23" s="3">
        <v>6</v>
      </c>
      <c r="M23" s="3">
        <v>19.5</v>
      </c>
      <c r="N23" s="3">
        <v>4.2</v>
      </c>
      <c r="O23" s="9">
        <v>0.33</v>
      </c>
    </row>
    <row r="24" spans="1:17" x14ac:dyDescent="0.25">
      <c r="A24" s="1"/>
      <c r="B24" s="4" t="s">
        <v>27</v>
      </c>
      <c r="C24" s="4">
        <f>SUM(C19:C23)</f>
        <v>530</v>
      </c>
      <c r="D24" s="4">
        <f t="shared" ref="D24:O24" si="1">SUM(D19:D23)</f>
        <v>22.42</v>
      </c>
      <c r="E24" s="4">
        <f t="shared" si="1"/>
        <v>10.620000000000001</v>
      </c>
      <c r="F24" s="4">
        <f t="shared" si="1"/>
        <v>80.650000000000006</v>
      </c>
      <c r="G24" s="4">
        <f t="shared" si="1"/>
        <v>503.5</v>
      </c>
      <c r="H24" s="4">
        <f t="shared" si="1"/>
        <v>0.22900000000000001</v>
      </c>
      <c r="I24" s="4">
        <f t="shared" si="1"/>
        <v>16.29</v>
      </c>
      <c r="J24" s="4">
        <f t="shared" si="1"/>
        <v>3.7999999999999999E-2</v>
      </c>
      <c r="K24" s="4">
        <f t="shared" si="1"/>
        <v>1.9300000000000002</v>
      </c>
      <c r="L24" s="4">
        <f t="shared" si="1"/>
        <v>81.5</v>
      </c>
      <c r="M24" s="4">
        <f t="shared" si="1"/>
        <v>174.64999999999998</v>
      </c>
      <c r="N24" s="4">
        <f t="shared" si="1"/>
        <v>48</v>
      </c>
      <c r="O24" s="4">
        <f t="shared" si="1"/>
        <v>4.17</v>
      </c>
    </row>
    <row r="26" spans="1:17" ht="15" customHeight="1" x14ac:dyDescent="0.25"/>
    <row r="27" spans="1:17" ht="22.5" x14ac:dyDescent="0.25">
      <c r="A27" s="25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5" t="s">
        <v>5</v>
      </c>
      <c r="G27" s="25" t="s">
        <v>6</v>
      </c>
      <c r="H27" s="2" t="s">
        <v>7</v>
      </c>
      <c r="I27" s="2" t="s">
        <v>7</v>
      </c>
      <c r="J27" s="2" t="s">
        <v>7</v>
      </c>
      <c r="K27" s="2" t="s">
        <v>7</v>
      </c>
      <c r="L27" s="27" t="s">
        <v>12</v>
      </c>
      <c r="M27" s="27" t="s">
        <v>13</v>
      </c>
      <c r="N27" s="27" t="s">
        <v>14</v>
      </c>
      <c r="O27" s="27" t="s">
        <v>15</v>
      </c>
    </row>
    <row r="28" spans="1:17" x14ac:dyDescent="0.25">
      <c r="A28" s="25"/>
      <c r="B28" s="25"/>
      <c r="C28" s="25"/>
      <c r="D28" s="25"/>
      <c r="E28" s="25"/>
      <c r="F28" s="25"/>
      <c r="G28" s="25"/>
      <c r="H28" s="2" t="s">
        <v>8</v>
      </c>
      <c r="I28" s="2" t="s">
        <v>9</v>
      </c>
      <c r="J28" s="2" t="s">
        <v>10</v>
      </c>
      <c r="K28" s="2" t="s">
        <v>11</v>
      </c>
      <c r="L28" s="27"/>
      <c r="M28" s="27"/>
      <c r="N28" s="27"/>
      <c r="O28" s="27"/>
      <c r="P28" s="13"/>
      <c r="Q28" s="14"/>
    </row>
    <row r="29" spans="1:17" x14ac:dyDescent="0.25">
      <c r="A29" s="26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5"/>
      <c r="Q29" s="14"/>
    </row>
    <row r="30" spans="1:17" x14ac:dyDescent="0.25">
      <c r="A30" s="28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15"/>
      <c r="Q30" s="14"/>
    </row>
    <row r="31" spans="1:17" x14ac:dyDescent="0.25">
      <c r="A31" s="6">
        <v>1</v>
      </c>
      <c r="B31" s="6" t="s">
        <v>60</v>
      </c>
      <c r="C31" s="6">
        <v>60</v>
      </c>
      <c r="D31" s="6">
        <v>1.26</v>
      </c>
      <c r="E31" s="6">
        <v>6.06</v>
      </c>
      <c r="F31" s="6">
        <v>5.58</v>
      </c>
      <c r="G31" s="6">
        <v>81.599999999999994</v>
      </c>
      <c r="H31" s="6">
        <v>2.4E-2</v>
      </c>
      <c r="I31" s="6">
        <v>15.36</v>
      </c>
      <c r="J31" s="6">
        <v>0</v>
      </c>
      <c r="K31" s="6">
        <v>2.7</v>
      </c>
      <c r="L31" s="6">
        <v>33.6</v>
      </c>
      <c r="M31" s="6">
        <v>25.8</v>
      </c>
      <c r="N31" s="6">
        <v>12.6</v>
      </c>
      <c r="O31" s="6">
        <v>0.48</v>
      </c>
      <c r="P31" s="15"/>
      <c r="Q31" s="14"/>
    </row>
    <row r="32" spans="1:17" ht="24" x14ac:dyDescent="0.25">
      <c r="A32" s="3">
        <v>392</v>
      </c>
      <c r="B32" s="3" t="s">
        <v>61</v>
      </c>
      <c r="C32" s="3">
        <v>100</v>
      </c>
      <c r="D32" s="3">
        <v>14.2</v>
      </c>
      <c r="E32" s="3">
        <v>12.6</v>
      </c>
      <c r="F32" s="3">
        <v>6.8</v>
      </c>
      <c r="G32" s="3">
        <v>197</v>
      </c>
      <c r="H32" s="3">
        <v>0.05</v>
      </c>
      <c r="I32" s="3">
        <v>0</v>
      </c>
      <c r="J32" s="3">
        <v>0.02</v>
      </c>
      <c r="K32" s="3">
        <v>0.5</v>
      </c>
      <c r="L32" s="3">
        <v>9</v>
      </c>
      <c r="M32" s="3">
        <v>137</v>
      </c>
      <c r="N32" s="3">
        <v>17</v>
      </c>
      <c r="O32" s="3">
        <v>2</v>
      </c>
    </row>
    <row r="33" spans="1:15" ht="27.75" customHeight="1" x14ac:dyDescent="0.25">
      <c r="A33" s="21">
        <v>414</v>
      </c>
      <c r="B33" s="21" t="s">
        <v>42</v>
      </c>
      <c r="C33" s="21">
        <v>150</v>
      </c>
      <c r="D33" s="21">
        <v>3.54</v>
      </c>
      <c r="E33" s="21">
        <v>6.0449999999999999</v>
      </c>
      <c r="F33" s="21">
        <v>32.4</v>
      </c>
      <c r="G33" s="21">
        <v>198.15</v>
      </c>
      <c r="H33" s="21">
        <v>2.7E-2</v>
      </c>
      <c r="I33" s="21">
        <v>0</v>
      </c>
      <c r="J33" s="21">
        <v>0.04</v>
      </c>
      <c r="K33" s="21">
        <v>0.27</v>
      </c>
      <c r="L33" s="21">
        <v>4.8</v>
      </c>
      <c r="M33" s="21">
        <v>68.55</v>
      </c>
      <c r="N33" s="21">
        <v>21.75</v>
      </c>
      <c r="O33" s="21">
        <v>0.51</v>
      </c>
    </row>
    <row r="34" spans="1:15" ht="17.25" customHeight="1" x14ac:dyDescent="0.25">
      <c r="A34" s="9">
        <v>509</v>
      </c>
      <c r="B34" s="9" t="s">
        <v>23</v>
      </c>
      <c r="C34" s="9">
        <v>200</v>
      </c>
      <c r="D34" s="9">
        <v>0.3</v>
      </c>
      <c r="E34" s="9">
        <v>0.2</v>
      </c>
      <c r="F34" s="9">
        <v>25.1</v>
      </c>
      <c r="G34" s="9">
        <v>103</v>
      </c>
      <c r="H34" s="9">
        <v>0.01</v>
      </c>
      <c r="I34" s="9">
        <v>3.3</v>
      </c>
      <c r="J34" s="9">
        <v>0</v>
      </c>
      <c r="K34" s="9">
        <v>0.1</v>
      </c>
      <c r="L34" s="9">
        <v>11</v>
      </c>
      <c r="M34" s="9">
        <v>7</v>
      </c>
      <c r="N34" s="9">
        <v>5</v>
      </c>
      <c r="O34" s="9">
        <v>1.2</v>
      </c>
    </row>
    <row r="35" spans="1:15" ht="15.75" customHeight="1" x14ac:dyDescent="0.25">
      <c r="A35" s="3">
        <v>108</v>
      </c>
      <c r="B35" s="3" t="s">
        <v>24</v>
      </c>
      <c r="C35" s="3">
        <v>30</v>
      </c>
      <c r="D35" s="3">
        <v>2.2799999999999998</v>
      </c>
      <c r="E35" s="3">
        <v>0.24</v>
      </c>
      <c r="F35" s="3">
        <v>14.76</v>
      </c>
      <c r="G35" s="3">
        <v>70.5</v>
      </c>
      <c r="H35" s="3">
        <v>3.3000000000000002E-2</v>
      </c>
      <c r="I35" s="3">
        <v>0</v>
      </c>
      <c r="J35" s="3">
        <v>0</v>
      </c>
      <c r="K35" s="3">
        <v>0.33</v>
      </c>
      <c r="L35" s="3">
        <v>6</v>
      </c>
      <c r="M35" s="3">
        <v>19.5</v>
      </c>
      <c r="N35" s="3">
        <v>4.2</v>
      </c>
      <c r="O35" s="3">
        <v>0.33</v>
      </c>
    </row>
    <row r="36" spans="1:15" ht="21.75" customHeight="1" x14ac:dyDescent="0.25">
      <c r="A36" s="8"/>
      <c r="B36" s="4" t="s">
        <v>33</v>
      </c>
      <c r="C36" s="4">
        <f>SUM(C31:C35)</f>
        <v>540</v>
      </c>
      <c r="D36" s="4">
        <f t="shared" ref="D36:O36" si="2">SUM(D31:D35)</f>
        <v>21.580000000000002</v>
      </c>
      <c r="E36" s="4">
        <f t="shared" si="2"/>
        <v>25.144999999999996</v>
      </c>
      <c r="F36" s="4">
        <f t="shared" si="2"/>
        <v>84.64</v>
      </c>
      <c r="G36" s="4">
        <f t="shared" si="2"/>
        <v>650.25</v>
      </c>
      <c r="H36" s="4">
        <f t="shared" si="2"/>
        <v>0.14400000000000002</v>
      </c>
      <c r="I36" s="4">
        <f t="shared" si="2"/>
        <v>18.66</v>
      </c>
      <c r="J36" s="4">
        <f t="shared" si="2"/>
        <v>0.06</v>
      </c>
      <c r="K36" s="4">
        <f t="shared" si="2"/>
        <v>3.9000000000000004</v>
      </c>
      <c r="L36" s="4">
        <f t="shared" si="2"/>
        <v>64.400000000000006</v>
      </c>
      <c r="M36" s="4">
        <f t="shared" si="2"/>
        <v>257.85000000000002</v>
      </c>
      <c r="N36" s="4">
        <f t="shared" si="2"/>
        <v>60.550000000000004</v>
      </c>
      <c r="O36" s="4">
        <f t="shared" si="2"/>
        <v>4.5200000000000005</v>
      </c>
    </row>
    <row r="38" spans="1:15" ht="15" customHeight="1" x14ac:dyDescent="0.25"/>
    <row r="39" spans="1:15" ht="18" customHeight="1" x14ac:dyDescent="0.25">
      <c r="A39" s="25" t="s">
        <v>0</v>
      </c>
      <c r="B39" s="25" t="s">
        <v>1</v>
      </c>
      <c r="C39" s="25" t="s">
        <v>2</v>
      </c>
      <c r="D39" s="25" t="s">
        <v>3</v>
      </c>
      <c r="E39" s="25" t="s">
        <v>4</v>
      </c>
      <c r="F39" s="25" t="s">
        <v>5</v>
      </c>
      <c r="G39" s="25" t="s">
        <v>6</v>
      </c>
      <c r="H39" s="2" t="s">
        <v>7</v>
      </c>
      <c r="I39" s="2" t="s">
        <v>7</v>
      </c>
      <c r="J39" s="2" t="s">
        <v>7</v>
      </c>
      <c r="K39" s="2" t="s">
        <v>7</v>
      </c>
      <c r="L39" s="27" t="s">
        <v>12</v>
      </c>
      <c r="M39" s="27" t="s">
        <v>13</v>
      </c>
      <c r="N39" s="27" t="s">
        <v>14</v>
      </c>
      <c r="O39" s="27" t="s">
        <v>15</v>
      </c>
    </row>
    <row r="40" spans="1:15" ht="27.75" customHeight="1" x14ac:dyDescent="0.25">
      <c r="A40" s="25"/>
      <c r="B40" s="25"/>
      <c r="C40" s="25"/>
      <c r="D40" s="25"/>
      <c r="E40" s="25"/>
      <c r="F40" s="25"/>
      <c r="G40" s="25"/>
      <c r="H40" s="2" t="s">
        <v>8</v>
      </c>
      <c r="I40" s="2" t="s">
        <v>9</v>
      </c>
      <c r="J40" s="2" t="s">
        <v>10</v>
      </c>
      <c r="K40" s="2" t="s">
        <v>11</v>
      </c>
      <c r="L40" s="27"/>
      <c r="M40" s="27"/>
      <c r="N40" s="27"/>
      <c r="O40" s="27"/>
    </row>
    <row r="41" spans="1:15" x14ac:dyDescent="0.25">
      <c r="A41" s="26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28" t="s">
        <v>22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</row>
    <row r="43" spans="1:15" x14ac:dyDescent="0.25">
      <c r="A43" s="9">
        <v>106</v>
      </c>
      <c r="B43" s="9" t="s">
        <v>40</v>
      </c>
      <c r="C43" s="9">
        <v>60</v>
      </c>
      <c r="D43" s="9">
        <v>0.66</v>
      </c>
      <c r="E43" s="9">
        <v>0.12</v>
      </c>
      <c r="F43" s="9">
        <v>2.2799999999999998</v>
      </c>
      <c r="G43" s="9">
        <v>14.4</v>
      </c>
      <c r="H43" s="9">
        <v>3.5999999999999997E-2</v>
      </c>
      <c r="I43" s="9">
        <v>15</v>
      </c>
      <c r="J43" s="9">
        <v>0</v>
      </c>
      <c r="K43" s="9">
        <v>0.42</v>
      </c>
      <c r="L43" s="9">
        <v>8.4</v>
      </c>
      <c r="M43" s="9">
        <v>15.6</v>
      </c>
      <c r="N43" s="9">
        <v>12</v>
      </c>
      <c r="O43" s="9">
        <v>0.54</v>
      </c>
    </row>
    <row r="44" spans="1:15" x14ac:dyDescent="0.25">
      <c r="A44" s="3">
        <v>346</v>
      </c>
      <c r="B44" s="3" t="s">
        <v>62</v>
      </c>
      <c r="C44" s="3">
        <v>90</v>
      </c>
      <c r="D44" s="3">
        <v>10.98</v>
      </c>
      <c r="E44" s="3">
        <v>3.24</v>
      </c>
      <c r="F44" s="3">
        <v>5.58</v>
      </c>
      <c r="G44" s="3">
        <v>95.4</v>
      </c>
      <c r="H44" s="3">
        <v>6.3E-2</v>
      </c>
      <c r="I44" s="3">
        <v>0.9</v>
      </c>
      <c r="J44" s="3">
        <v>4.4999999999999998E-2</v>
      </c>
      <c r="K44" s="3">
        <v>0.9</v>
      </c>
      <c r="L44" s="3">
        <v>33.299999999999997</v>
      </c>
      <c r="M44" s="3">
        <v>136.80000000000001</v>
      </c>
      <c r="N44" s="3">
        <v>23.4</v>
      </c>
      <c r="O44" s="3">
        <v>0.72</v>
      </c>
    </row>
    <row r="45" spans="1:15" x14ac:dyDescent="0.25">
      <c r="A45" s="11">
        <v>429</v>
      </c>
      <c r="B45" s="11" t="s">
        <v>47</v>
      </c>
      <c r="C45" s="11">
        <v>150</v>
      </c>
      <c r="D45" s="11">
        <v>3.15</v>
      </c>
      <c r="E45" s="11">
        <v>6.6</v>
      </c>
      <c r="F45" s="11">
        <v>16.350000000000001</v>
      </c>
      <c r="G45" s="11">
        <v>138</v>
      </c>
      <c r="H45" s="11">
        <v>0.13500000000000001</v>
      </c>
      <c r="I45" s="11">
        <v>5.0999999999999996</v>
      </c>
      <c r="J45" s="11">
        <v>4.4999999999999998E-2</v>
      </c>
      <c r="K45" s="11">
        <v>0.15</v>
      </c>
      <c r="L45" s="11">
        <v>39</v>
      </c>
      <c r="M45" s="11">
        <v>85.5</v>
      </c>
      <c r="N45" s="11">
        <v>28.5</v>
      </c>
      <c r="O45" s="11">
        <v>1.05</v>
      </c>
    </row>
    <row r="46" spans="1:15" ht="16.5" customHeight="1" x14ac:dyDescent="0.25">
      <c r="A46" s="3">
        <v>493</v>
      </c>
      <c r="B46" s="3" t="s">
        <v>20</v>
      </c>
      <c r="C46" s="3">
        <v>200</v>
      </c>
      <c r="D46" s="3">
        <v>0.1</v>
      </c>
      <c r="E46" s="3">
        <v>0</v>
      </c>
      <c r="F46" s="3">
        <v>15</v>
      </c>
      <c r="G46" s="3">
        <v>60</v>
      </c>
      <c r="H46" s="3">
        <v>0</v>
      </c>
      <c r="I46" s="3">
        <v>2.8</v>
      </c>
      <c r="J46" s="3">
        <v>0</v>
      </c>
      <c r="K46" s="3">
        <v>0</v>
      </c>
      <c r="L46" s="3">
        <v>14.2</v>
      </c>
      <c r="M46" s="3">
        <v>4</v>
      </c>
      <c r="N46" s="3">
        <v>2</v>
      </c>
      <c r="O46" s="3">
        <v>0.4</v>
      </c>
    </row>
    <row r="47" spans="1:15" ht="16.5" customHeight="1" x14ac:dyDescent="0.25">
      <c r="A47" s="11">
        <v>555</v>
      </c>
      <c r="B47" s="11" t="s">
        <v>63</v>
      </c>
      <c r="C47" s="11">
        <v>65</v>
      </c>
      <c r="D47" s="11">
        <v>4.5</v>
      </c>
      <c r="E47" s="11">
        <v>8.49</v>
      </c>
      <c r="F47" s="11">
        <v>38.22</v>
      </c>
      <c r="G47" s="11">
        <v>247</v>
      </c>
      <c r="H47" s="11">
        <v>5.1999999999999998E-2</v>
      </c>
      <c r="I47" s="11">
        <v>0</v>
      </c>
      <c r="J47" s="11">
        <v>0.06</v>
      </c>
      <c r="K47" s="11">
        <v>0.78</v>
      </c>
      <c r="L47" s="11">
        <v>10.4</v>
      </c>
      <c r="M47" s="11">
        <v>38.1</v>
      </c>
      <c r="N47" s="11">
        <v>6.06</v>
      </c>
      <c r="O47" s="11">
        <v>0.52</v>
      </c>
    </row>
    <row r="48" spans="1:15" ht="18" customHeight="1" x14ac:dyDescent="0.25">
      <c r="A48" s="6">
        <v>108</v>
      </c>
      <c r="B48" s="6" t="s">
        <v>24</v>
      </c>
      <c r="C48" s="6">
        <v>30</v>
      </c>
      <c r="D48" s="6">
        <v>2.2799999999999998</v>
      </c>
      <c r="E48" s="6">
        <v>0.24</v>
      </c>
      <c r="F48" s="6">
        <v>14.76</v>
      </c>
      <c r="G48" s="6">
        <v>70.5</v>
      </c>
      <c r="H48" s="6">
        <v>3.3000000000000002E-2</v>
      </c>
      <c r="I48" s="6">
        <v>0</v>
      </c>
      <c r="J48" s="6">
        <v>0</v>
      </c>
      <c r="K48" s="6">
        <v>0.33</v>
      </c>
      <c r="L48" s="6">
        <v>6</v>
      </c>
      <c r="M48" s="6">
        <v>19.5</v>
      </c>
      <c r="N48" s="6">
        <v>4.2</v>
      </c>
      <c r="O48" s="6">
        <v>0.33</v>
      </c>
    </row>
    <row r="49" spans="1:18" ht="16.5" customHeight="1" x14ac:dyDescent="0.25">
      <c r="A49" s="1"/>
      <c r="B49" s="4" t="s">
        <v>36</v>
      </c>
      <c r="C49" s="4">
        <f>SUM(C43:C48)</f>
        <v>595</v>
      </c>
      <c r="D49" s="4">
        <f t="shared" ref="D49:O49" si="3">SUM(D43:D48)</f>
        <v>21.67</v>
      </c>
      <c r="E49" s="4">
        <f t="shared" si="3"/>
        <v>18.690000000000001</v>
      </c>
      <c r="F49" s="4">
        <f t="shared" si="3"/>
        <v>92.190000000000012</v>
      </c>
      <c r="G49" s="4">
        <f t="shared" si="3"/>
        <v>625.29999999999995</v>
      </c>
      <c r="H49" s="4">
        <f t="shared" si="3"/>
        <v>0.31900000000000006</v>
      </c>
      <c r="I49" s="4">
        <f t="shared" si="3"/>
        <v>23.8</v>
      </c>
      <c r="J49" s="4">
        <f t="shared" si="3"/>
        <v>0.15</v>
      </c>
      <c r="K49" s="4">
        <f t="shared" si="3"/>
        <v>2.58</v>
      </c>
      <c r="L49" s="4">
        <f t="shared" si="3"/>
        <v>111.3</v>
      </c>
      <c r="M49" s="4">
        <f t="shared" si="3"/>
        <v>299.5</v>
      </c>
      <c r="N49" s="4">
        <f t="shared" si="3"/>
        <v>76.160000000000011</v>
      </c>
      <c r="O49" s="4">
        <f t="shared" si="3"/>
        <v>3.56</v>
      </c>
      <c r="R49" s="7"/>
    </row>
    <row r="50" spans="1:18" ht="15.75" customHeight="1" x14ac:dyDescent="0.25"/>
    <row r="51" spans="1:18" ht="14.25" customHeight="1" x14ac:dyDescent="0.25">
      <c r="A51" s="25" t="s">
        <v>0</v>
      </c>
      <c r="B51" s="25" t="s">
        <v>1</v>
      </c>
      <c r="C51" s="25" t="s">
        <v>2</v>
      </c>
      <c r="D51" s="25" t="s">
        <v>3</v>
      </c>
      <c r="E51" s="25" t="s">
        <v>4</v>
      </c>
      <c r="F51" s="25" t="s">
        <v>5</v>
      </c>
      <c r="G51" s="25" t="s">
        <v>6</v>
      </c>
      <c r="H51" s="2" t="s">
        <v>7</v>
      </c>
      <c r="I51" s="2" t="s">
        <v>7</v>
      </c>
      <c r="J51" s="2" t="s">
        <v>7</v>
      </c>
      <c r="K51" s="2" t="s">
        <v>7</v>
      </c>
      <c r="L51" s="27" t="s">
        <v>12</v>
      </c>
      <c r="M51" s="27" t="s">
        <v>13</v>
      </c>
      <c r="N51" s="27" t="s">
        <v>14</v>
      </c>
      <c r="O51" s="27" t="s">
        <v>15</v>
      </c>
    </row>
    <row r="52" spans="1:18" x14ac:dyDescent="0.25">
      <c r="A52" s="25"/>
      <c r="B52" s="25"/>
      <c r="C52" s="25"/>
      <c r="D52" s="25"/>
      <c r="E52" s="25"/>
      <c r="F52" s="25"/>
      <c r="G52" s="25"/>
      <c r="H52" s="2" t="s">
        <v>8</v>
      </c>
      <c r="I52" s="2" t="s">
        <v>9</v>
      </c>
      <c r="J52" s="2" t="s">
        <v>10</v>
      </c>
      <c r="K52" s="2" t="s">
        <v>11</v>
      </c>
      <c r="L52" s="27"/>
      <c r="M52" s="27"/>
      <c r="N52" s="27"/>
      <c r="O52" s="27"/>
    </row>
    <row r="53" spans="1:18" ht="27" customHeight="1" x14ac:dyDescent="0.25">
      <c r="A53" s="26" t="s">
        <v>38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8" ht="27" customHeight="1" x14ac:dyDescent="0.25">
      <c r="A54" s="28" t="s">
        <v>22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8" ht="30" customHeight="1" x14ac:dyDescent="0.25">
      <c r="A55" s="6">
        <v>50</v>
      </c>
      <c r="B55" s="6" t="s">
        <v>64</v>
      </c>
      <c r="C55" s="6">
        <v>60</v>
      </c>
      <c r="D55" s="6">
        <v>0.9</v>
      </c>
      <c r="E55" s="6">
        <v>3.3</v>
      </c>
      <c r="F55" s="6">
        <v>5.04</v>
      </c>
      <c r="G55" s="6">
        <v>53.4</v>
      </c>
      <c r="H55" s="6">
        <v>1.2E-2</v>
      </c>
      <c r="I55" s="6">
        <v>3.42</v>
      </c>
      <c r="J55" s="6">
        <v>0</v>
      </c>
      <c r="K55" s="6">
        <v>1.38</v>
      </c>
      <c r="L55" s="6">
        <v>19.8</v>
      </c>
      <c r="M55" s="6">
        <v>22.8</v>
      </c>
      <c r="N55" s="6">
        <v>11.4</v>
      </c>
      <c r="O55" s="6">
        <v>0.78</v>
      </c>
    </row>
    <row r="56" spans="1:18" ht="18" customHeight="1" x14ac:dyDescent="0.25">
      <c r="A56" s="6">
        <v>412</v>
      </c>
      <c r="B56" s="6" t="s">
        <v>41</v>
      </c>
      <c r="C56" s="6">
        <v>90</v>
      </c>
      <c r="D56" s="6">
        <v>13.5</v>
      </c>
      <c r="E56" s="6">
        <v>9.6</v>
      </c>
      <c r="F56" s="6">
        <v>8.35</v>
      </c>
      <c r="G56" s="6">
        <v>169.7</v>
      </c>
      <c r="H56" s="6">
        <v>0.09</v>
      </c>
      <c r="I56" s="6">
        <v>0.77</v>
      </c>
      <c r="J56" s="6">
        <v>3.7999999999999999E-2</v>
      </c>
      <c r="K56" s="6">
        <v>0.38</v>
      </c>
      <c r="L56" s="6">
        <v>33.4</v>
      </c>
      <c r="M56" s="6">
        <v>84.8</v>
      </c>
      <c r="N56" s="6">
        <v>16.7</v>
      </c>
      <c r="O56" s="6">
        <v>1.02</v>
      </c>
    </row>
    <row r="57" spans="1:18" ht="16.5" customHeight="1" x14ac:dyDescent="0.25">
      <c r="A57" s="11">
        <v>237</v>
      </c>
      <c r="B57" s="11" t="s">
        <v>34</v>
      </c>
      <c r="C57" s="11">
        <v>150</v>
      </c>
      <c r="D57" s="11">
        <v>8.5500000000000007</v>
      </c>
      <c r="E57" s="11">
        <v>7.8449999999999998</v>
      </c>
      <c r="F57" s="11">
        <v>37.08</v>
      </c>
      <c r="G57" s="11">
        <v>253.05</v>
      </c>
      <c r="H57" s="11">
        <v>2.07E-2</v>
      </c>
      <c r="I57" s="11">
        <v>0</v>
      </c>
      <c r="J57" s="11">
        <v>0.04</v>
      </c>
      <c r="K57" s="11">
        <v>0.61499999999999999</v>
      </c>
      <c r="L57" s="11">
        <v>14.25</v>
      </c>
      <c r="M57" s="11">
        <v>202.65</v>
      </c>
      <c r="N57" s="11">
        <v>135.30000000000001</v>
      </c>
      <c r="O57" s="11">
        <v>4.5449999999999999</v>
      </c>
    </row>
    <row r="58" spans="1:18" x14ac:dyDescent="0.25">
      <c r="A58" s="11">
        <v>108</v>
      </c>
      <c r="B58" s="11" t="s">
        <v>24</v>
      </c>
      <c r="C58" s="11">
        <v>30</v>
      </c>
      <c r="D58" s="11">
        <v>2.2799999999999998</v>
      </c>
      <c r="E58" s="11">
        <v>0.24</v>
      </c>
      <c r="F58" s="11">
        <v>14.76</v>
      </c>
      <c r="G58" s="11">
        <v>70.5</v>
      </c>
      <c r="H58" s="11">
        <v>3.3000000000000002E-2</v>
      </c>
      <c r="I58" s="11">
        <v>0</v>
      </c>
      <c r="J58" s="11">
        <v>0</v>
      </c>
      <c r="K58" s="11">
        <v>0.33</v>
      </c>
      <c r="L58" s="11">
        <v>6</v>
      </c>
      <c r="M58" s="11">
        <v>19.5</v>
      </c>
      <c r="N58" s="11">
        <v>4.2</v>
      </c>
      <c r="O58" s="11">
        <v>0.33</v>
      </c>
    </row>
    <row r="59" spans="1:18" x14ac:dyDescent="0.25">
      <c r="A59" s="6">
        <v>520</v>
      </c>
      <c r="B59" s="6" t="s">
        <v>65</v>
      </c>
      <c r="C59" s="6">
        <v>200</v>
      </c>
      <c r="D59" s="6">
        <v>0.1</v>
      </c>
      <c r="E59" s="6">
        <v>0</v>
      </c>
      <c r="F59" s="6">
        <v>20.7</v>
      </c>
      <c r="G59" s="6">
        <v>83</v>
      </c>
      <c r="H59" s="6">
        <v>0</v>
      </c>
      <c r="I59" s="6">
        <v>1.2</v>
      </c>
      <c r="J59" s="6">
        <v>0</v>
      </c>
      <c r="K59" s="6">
        <v>0</v>
      </c>
      <c r="L59" s="6">
        <v>3</v>
      </c>
      <c r="M59" s="6">
        <v>2</v>
      </c>
      <c r="N59" s="6">
        <v>3</v>
      </c>
      <c r="O59" s="6">
        <v>0.2</v>
      </c>
    </row>
    <row r="60" spans="1:18" x14ac:dyDescent="0.25">
      <c r="A60" s="8"/>
      <c r="B60" s="4" t="s">
        <v>39</v>
      </c>
      <c r="C60" s="4">
        <f>SUM(C55:C59)</f>
        <v>530</v>
      </c>
      <c r="D60" s="4">
        <f t="shared" ref="D60:O60" si="4">SUM(D55:D59)</f>
        <v>25.330000000000005</v>
      </c>
      <c r="E60" s="4">
        <f t="shared" si="4"/>
        <v>20.984999999999996</v>
      </c>
      <c r="F60" s="4">
        <f t="shared" si="4"/>
        <v>85.93</v>
      </c>
      <c r="G60" s="4">
        <f t="shared" si="4"/>
        <v>629.65</v>
      </c>
      <c r="H60" s="4">
        <f t="shared" si="4"/>
        <v>0.15570000000000001</v>
      </c>
      <c r="I60" s="4">
        <f t="shared" si="4"/>
        <v>5.39</v>
      </c>
      <c r="J60" s="4">
        <f t="shared" si="4"/>
        <v>7.8E-2</v>
      </c>
      <c r="K60" s="4">
        <f t="shared" si="4"/>
        <v>2.7050000000000001</v>
      </c>
      <c r="L60" s="4">
        <f t="shared" si="4"/>
        <v>76.45</v>
      </c>
      <c r="M60" s="4">
        <f t="shared" si="4"/>
        <v>331.75</v>
      </c>
      <c r="N60" s="4">
        <f t="shared" si="4"/>
        <v>170.6</v>
      </c>
      <c r="O60" s="4">
        <f t="shared" si="4"/>
        <v>6.875</v>
      </c>
    </row>
    <row r="63" spans="1:18" ht="22.5" x14ac:dyDescent="0.25">
      <c r="A63" s="31" t="s">
        <v>0</v>
      </c>
      <c r="B63" s="31" t="s">
        <v>1</v>
      </c>
      <c r="C63" s="31" t="s">
        <v>2</v>
      </c>
      <c r="D63" s="31" t="s">
        <v>3</v>
      </c>
      <c r="E63" s="31" t="s">
        <v>4</v>
      </c>
      <c r="F63" s="31" t="s">
        <v>5</v>
      </c>
      <c r="G63" s="31" t="s">
        <v>6</v>
      </c>
      <c r="H63" s="20" t="s">
        <v>7</v>
      </c>
      <c r="I63" s="20" t="s">
        <v>7</v>
      </c>
      <c r="J63" s="20" t="s">
        <v>7</v>
      </c>
      <c r="K63" s="20" t="s">
        <v>7</v>
      </c>
      <c r="L63" s="32" t="s">
        <v>12</v>
      </c>
      <c r="M63" s="32" t="s">
        <v>13</v>
      </c>
      <c r="N63" s="32" t="s">
        <v>14</v>
      </c>
      <c r="O63" s="32" t="s">
        <v>15</v>
      </c>
    </row>
    <row r="64" spans="1:18" x14ac:dyDescent="0.25">
      <c r="A64" s="31"/>
      <c r="B64" s="31"/>
      <c r="C64" s="31"/>
      <c r="D64" s="31"/>
      <c r="E64" s="31"/>
      <c r="F64" s="31"/>
      <c r="G64" s="31"/>
      <c r="H64" s="20" t="s">
        <v>8</v>
      </c>
      <c r="I64" s="20" t="s">
        <v>9</v>
      </c>
      <c r="J64" s="20" t="s">
        <v>10</v>
      </c>
      <c r="K64" s="20" t="s">
        <v>11</v>
      </c>
      <c r="L64" s="32"/>
      <c r="M64" s="32"/>
      <c r="N64" s="32"/>
      <c r="O64" s="32"/>
    </row>
    <row r="65" spans="1:15" x14ac:dyDescent="0.25">
      <c r="A65" s="33" t="s">
        <v>44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x14ac:dyDescent="0.25">
      <c r="A66" s="34" t="s">
        <v>22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x14ac:dyDescent="0.25">
      <c r="A67" s="21">
        <v>260</v>
      </c>
      <c r="B67" s="21" t="s">
        <v>43</v>
      </c>
      <c r="C67" s="21">
        <v>200</v>
      </c>
      <c r="D67" s="21">
        <v>7.8</v>
      </c>
      <c r="E67" s="21">
        <v>9.4600000000000009</v>
      </c>
      <c r="F67" s="21">
        <v>35.799999999999997</v>
      </c>
      <c r="G67" s="21">
        <v>283.60000000000002</v>
      </c>
      <c r="H67" s="21">
        <v>0.19</v>
      </c>
      <c r="I67" s="21">
        <v>1.46</v>
      </c>
      <c r="J67" s="21">
        <v>5.6000000000000001E-2</v>
      </c>
      <c r="K67" s="21">
        <v>0.16</v>
      </c>
      <c r="L67" s="21">
        <v>144.6</v>
      </c>
      <c r="M67" s="21">
        <v>193</v>
      </c>
      <c r="N67" s="21">
        <v>43</v>
      </c>
      <c r="O67" s="21">
        <v>1.2</v>
      </c>
    </row>
    <row r="68" spans="1:15" ht="18" customHeight="1" x14ac:dyDescent="0.25">
      <c r="A68" s="21">
        <v>91</v>
      </c>
      <c r="B68" s="21" t="s">
        <v>17</v>
      </c>
      <c r="C68" s="21">
        <v>35</v>
      </c>
      <c r="D68" s="21">
        <v>5</v>
      </c>
      <c r="E68" s="21">
        <v>8.1</v>
      </c>
      <c r="F68" s="21">
        <v>7.4</v>
      </c>
      <c r="G68" s="21">
        <v>123</v>
      </c>
      <c r="H68" s="21">
        <v>0.02</v>
      </c>
      <c r="I68" s="21">
        <v>0.1</v>
      </c>
      <c r="J68" s="21">
        <v>0.06</v>
      </c>
      <c r="K68" s="21">
        <v>0.3</v>
      </c>
      <c r="L68" s="21">
        <v>137</v>
      </c>
      <c r="M68" s="21">
        <v>99</v>
      </c>
      <c r="N68" s="21">
        <v>10</v>
      </c>
      <c r="O68" s="21">
        <v>0.3</v>
      </c>
    </row>
    <row r="69" spans="1:15" x14ac:dyDescent="0.25">
      <c r="A69" s="21">
        <v>105</v>
      </c>
      <c r="B69" s="21" t="s">
        <v>18</v>
      </c>
      <c r="C69" s="21">
        <v>10</v>
      </c>
      <c r="D69" s="21">
        <v>0.05</v>
      </c>
      <c r="E69" s="21">
        <v>8.25</v>
      </c>
      <c r="F69" s="21">
        <v>0.08</v>
      </c>
      <c r="G69" s="21">
        <v>74.8</v>
      </c>
      <c r="H69" s="21">
        <v>0</v>
      </c>
      <c r="I69" s="21">
        <v>0</v>
      </c>
      <c r="J69" s="21">
        <v>5.8999999999999997E-2</v>
      </c>
      <c r="K69" s="21">
        <v>0.1</v>
      </c>
      <c r="L69" s="21">
        <v>1.2</v>
      </c>
      <c r="M69" s="21">
        <v>1.9</v>
      </c>
      <c r="N69" s="21">
        <v>0</v>
      </c>
      <c r="O69" s="21">
        <v>0.02</v>
      </c>
    </row>
    <row r="70" spans="1:15" x14ac:dyDescent="0.25">
      <c r="A70" s="21">
        <v>112</v>
      </c>
      <c r="B70" s="21" t="s">
        <v>19</v>
      </c>
      <c r="C70" s="21">
        <v>100</v>
      </c>
      <c r="D70" s="21">
        <v>0.4</v>
      </c>
      <c r="E70" s="21">
        <v>0</v>
      </c>
      <c r="F70" s="21">
        <v>9.8000000000000007</v>
      </c>
      <c r="G70" s="21">
        <v>47</v>
      </c>
      <c r="H70" s="21">
        <v>0.03</v>
      </c>
      <c r="I70" s="21">
        <v>10</v>
      </c>
      <c r="J70" s="21">
        <v>0</v>
      </c>
      <c r="K70" s="21">
        <v>0.2</v>
      </c>
      <c r="L70" s="21">
        <v>16</v>
      </c>
      <c r="M70" s="21">
        <v>11</v>
      </c>
      <c r="N70" s="21">
        <v>9</v>
      </c>
      <c r="O70" s="21">
        <v>2.2000000000000002</v>
      </c>
    </row>
    <row r="71" spans="1:15" x14ac:dyDescent="0.25">
      <c r="A71" s="21">
        <v>498</v>
      </c>
      <c r="B71" s="21" t="s">
        <v>29</v>
      </c>
      <c r="C71" s="21">
        <v>200</v>
      </c>
      <c r="D71" s="21">
        <v>3.7</v>
      </c>
      <c r="E71" s="21">
        <v>3.8</v>
      </c>
      <c r="F71" s="21">
        <v>24.5</v>
      </c>
      <c r="G71" s="21">
        <v>147</v>
      </c>
      <c r="H71" s="21">
        <v>0.03</v>
      </c>
      <c r="I71" s="21">
        <v>0.4</v>
      </c>
      <c r="J71" s="21">
        <v>0.02</v>
      </c>
      <c r="K71" s="21">
        <v>0.1</v>
      </c>
      <c r="L71" s="21">
        <v>122</v>
      </c>
      <c r="M71" s="21">
        <v>109</v>
      </c>
      <c r="N71" s="21">
        <v>30</v>
      </c>
      <c r="O71" s="21">
        <v>1</v>
      </c>
    </row>
    <row r="72" spans="1:15" x14ac:dyDescent="0.25">
      <c r="A72" s="23"/>
      <c r="B72" s="17" t="s">
        <v>45</v>
      </c>
      <c r="C72" s="17">
        <f>SUM(C67:C71)</f>
        <v>545</v>
      </c>
      <c r="D72" s="17">
        <f t="shared" ref="D72:O72" si="5">SUM(D67:D71)</f>
        <v>16.950000000000003</v>
      </c>
      <c r="E72" s="17">
        <f t="shared" si="5"/>
        <v>29.610000000000003</v>
      </c>
      <c r="F72" s="17">
        <f t="shared" si="5"/>
        <v>77.58</v>
      </c>
      <c r="G72" s="17">
        <f t="shared" si="5"/>
        <v>675.40000000000009</v>
      </c>
      <c r="H72" s="17">
        <f t="shared" si="5"/>
        <v>0.27</v>
      </c>
      <c r="I72" s="17">
        <f t="shared" si="5"/>
        <v>11.96</v>
      </c>
      <c r="J72" s="17">
        <f t="shared" si="5"/>
        <v>0.19499999999999998</v>
      </c>
      <c r="K72" s="17">
        <f t="shared" si="5"/>
        <v>0.86</v>
      </c>
      <c r="L72" s="17">
        <f t="shared" si="5"/>
        <v>420.8</v>
      </c>
      <c r="M72" s="17">
        <f t="shared" si="5"/>
        <v>413.9</v>
      </c>
      <c r="N72" s="17">
        <f t="shared" si="5"/>
        <v>92</v>
      </c>
      <c r="O72" s="17">
        <f t="shared" si="5"/>
        <v>4.7200000000000006</v>
      </c>
    </row>
    <row r="73" spans="1:1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22.5" x14ac:dyDescent="0.25">
      <c r="A75" s="31" t="s">
        <v>0</v>
      </c>
      <c r="B75" s="31" t="s">
        <v>1</v>
      </c>
      <c r="C75" s="31" t="s">
        <v>2</v>
      </c>
      <c r="D75" s="31" t="s">
        <v>3</v>
      </c>
      <c r="E75" s="31" t="s">
        <v>4</v>
      </c>
      <c r="F75" s="31" t="s">
        <v>5</v>
      </c>
      <c r="G75" s="31" t="s">
        <v>6</v>
      </c>
      <c r="H75" s="20" t="s">
        <v>7</v>
      </c>
      <c r="I75" s="20" t="s">
        <v>7</v>
      </c>
      <c r="J75" s="20" t="s">
        <v>7</v>
      </c>
      <c r="K75" s="20" t="s">
        <v>7</v>
      </c>
      <c r="L75" s="32" t="s">
        <v>12</v>
      </c>
      <c r="M75" s="32" t="s">
        <v>13</v>
      </c>
      <c r="N75" s="32" t="s">
        <v>14</v>
      </c>
      <c r="O75" s="32" t="s">
        <v>15</v>
      </c>
    </row>
    <row r="76" spans="1:15" x14ac:dyDescent="0.25">
      <c r="A76" s="31"/>
      <c r="B76" s="31"/>
      <c r="C76" s="31"/>
      <c r="D76" s="31"/>
      <c r="E76" s="31"/>
      <c r="F76" s="31"/>
      <c r="G76" s="31"/>
      <c r="H76" s="20" t="s">
        <v>8</v>
      </c>
      <c r="I76" s="20" t="s">
        <v>9</v>
      </c>
      <c r="J76" s="20" t="s">
        <v>10</v>
      </c>
      <c r="K76" s="20" t="s">
        <v>11</v>
      </c>
      <c r="L76" s="32"/>
      <c r="M76" s="32"/>
      <c r="N76" s="32"/>
      <c r="O76" s="32"/>
    </row>
    <row r="77" spans="1:15" x14ac:dyDescent="0.25">
      <c r="A77" s="33" t="s">
        <v>46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" customHeight="1" x14ac:dyDescent="0.25">
      <c r="A78" s="35" t="s">
        <v>22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</row>
    <row r="79" spans="1:15" ht="15" customHeight="1" x14ac:dyDescent="0.25">
      <c r="A79" s="16">
        <v>76</v>
      </c>
      <c r="B79" s="16" t="s">
        <v>37</v>
      </c>
      <c r="C79" s="16">
        <v>60</v>
      </c>
      <c r="D79" s="16">
        <v>0.78</v>
      </c>
      <c r="E79" s="16">
        <v>6.48</v>
      </c>
      <c r="F79" s="16">
        <v>4.08</v>
      </c>
      <c r="G79" s="16">
        <v>78</v>
      </c>
      <c r="H79" s="16">
        <v>2.4E-2</v>
      </c>
      <c r="I79" s="16">
        <v>5.04</v>
      </c>
      <c r="J79" s="16">
        <v>0</v>
      </c>
      <c r="K79" s="16">
        <v>2.76</v>
      </c>
      <c r="L79" s="16">
        <v>13.8</v>
      </c>
      <c r="M79" s="16">
        <v>24</v>
      </c>
      <c r="N79" s="16">
        <v>10.8</v>
      </c>
      <c r="O79" s="16">
        <v>0.48</v>
      </c>
    </row>
    <row r="80" spans="1:15" ht="24" x14ac:dyDescent="0.25">
      <c r="A80" s="21">
        <v>390</v>
      </c>
      <c r="B80" s="21" t="s">
        <v>68</v>
      </c>
      <c r="C80" s="21">
        <v>100</v>
      </c>
      <c r="D80" s="21">
        <v>9.5</v>
      </c>
      <c r="E80" s="21">
        <v>15.3</v>
      </c>
      <c r="F80" s="21">
        <v>11.4</v>
      </c>
      <c r="G80" s="21">
        <v>221</v>
      </c>
      <c r="H80" s="21">
        <v>0.05</v>
      </c>
      <c r="I80" s="21">
        <v>0.8</v>
      </c>
      <c r="J80" s="21">
        <v>0.11</v>
      </c>
      <c r="K80" s="21">
        <v>0.5</v>
      </c>
      <c r="L80" s="21">
        <v>21</v>
      </c>
      <c r="M80" s="21">
        <v>108</v>
      </c>
      <c r="N80" s="21">
        <v>16</v>
      </c>
      <c r="O80" s="21">
        <v>1.5</v>
      </c>
    </row>
    <row r="81" spans="1:15" x14ac:dyDescent="0.25">
      <c r="A81" s="10">
        <v>291</v>
      </c>
      <c r="B81" s="10" t="s">
        <v>30</v>
      </c>
      <c r="C81" s="10">
        <v>150</v>
      </c>
      <c r="D81" s="10">
        <v>5.66</v>
      </c>
      <c r="E81" s="10">
        <v>0.68</v>
      </c>
      <c r="F81" s="10">
        <v>29.04</v>
      </c>
      <c r="G81" s="10">
        <v>144.9</v>
      </c>
      <c r="H81" s="10">
        <v>0.06</v>
      </c>
      <c r="I81" s="10">
        <v>0.02</v>
      </c>
      <c r="J81" s="10">
        <v>0</v>
      </c>
      <c r="K81" s="10">
        <v>0.8</v>
      </c>
      <c r="L81" s="10">
        <v>5.7</v>
      </c>
      <c r="M81" s="10">
        <v>35.700000000000003</v>
      </c>
      <c r="N81" s="10">
        <v>8.1</v>
      </c>
      <c r="O81" s="10">
        <v>0.78</v>
      </c>
    </row>
    <row r="82" spans="1:15" x14ac:dyDescent="0.25">
      <c r="A82" s="21">
        <v>108</v>
      </c>
      <c r="B82" s="21" t="s">
        <v>24</v>
      </c>
      <c r="C82" s="21">
        <v>45</v>
      </c>
      <c r="D82" s="21">
        <v>2.1</v>
      </c>
      <c r="E82" s="21">
        <v>0.3</v>
      </c>
      <c r="F82" s="21">
        <v>22.4</v>
      </c>
      <c r="G82" s="21">
        <v>96.3</v>
      </c>
      <c r="H82" s="21">
        <v>0.495</v>
      </c>
      <c r="I82" s="21">
        <v>0</v>
      </c>
      <c r="J82" s="21">
        <v>0</v>
      </c>
      <c r="K82" s="21">
        <v>0.495</v>
      </c>
      <c r="L82" s="21">
        <v>15.75</v>
      </c>
      <c r="M82" s="21">
        <v>71.099999999999994</v>
      </c>
      <c r="N82" s="21">
        <v>21.15</v>
      </c>
      <c r="O82" s="21">
        <v>1.7549999999999999</v>
      </c>
    </row>
    <row r="83" spans="1:15" x14ac:dyDescent="0.25">
      <c r="A83" s="21">
        <v>590</v>
      </c>
      <c r="B83" s="21" t="s">
        <v>69</v>
      </c>
      <c r="C83" s="21">
        <v>20</v>
      </c>
      <c r="D83" s="21">
        <v>1.5</v>
      </c>
      <c r="E83" s="21">
        <v>1.96</v>
      </c>
      <c r="F83" s="21">
        <v>14.9</v>
      </c>
      <c r="G83" s="21">
        <v>83.4</v>
      </c>
      <c r="H83" s="21">
        <v>1.6E-2</v>
      </c>
      <c r="I83" s="21">
        <v>0</v>
      </c>
      <c r="J83" s="21">
        <v>2E-3</v>
      </c>
      <c r="K83" s="21">
        <v>0.7</v>
      </c>
      <c r="L83" s="21">
        <v>5.8</v>
      </c>
      <c r="M83" s="21">
        <v>18</v>
      </c>
      <c r="N83" s="21">
        <v>4</v>
      </c>
      <c r="O83" s="21">
        <v>0.4</v>
      </c>
    </row>
    <row r="84" spans="1:15" x14ac:dyDescent="0.25">
      <c r="A84" s="16">
        <v>493</v>
      </c>
      <c r="B84" s="16" t="s">
        <v>20</v>
      </c>
      <c r="C84" s="16">
        <v>200</v>
      </c>
      <c r="D84" s="16">
        <v>0.1</v>
      </c>
      <c r="E84" s="16">
        <v>0</v>
      </c>
      <c r="F84" s="16">
        <v>15</v>
      </c>
      <c r="G84" s="16">
        <v>60</v>
      </c>
      <c r="H84" s="16">
        <v>0</v>
      </c>
      <c r="I84" s="16">
        <v>0</v>
      </c>
      <c r="J84" s="16">
        <v>0</v>
      </c>
      <c r="K84" s="16">
        <v>0</v>
      </c>
      <c r="L84" s="16">
        <v>11</v>
      </c>
      <c r="M84" s="16">
        <v>3</v>
      </c>
      <c r="N84" s="16">
        <v>1</v>
      </c>
      <c r="O84" s="16">
        <v>0.3</v>
      </c>
    </row>
    <row r="85" spans="1:15" x14ac:dyDescent="0.25">
      <c r="A85" s="23"/>
      <c r="B85" s="17" t="s">
        <v>48</v>
      </c>
      <c r="C85" s="17">
        <f>SUM(C79:C84)</f>
        <v>575</v>
      </c>
      <c r="D85" s="17">
        <f t="shared" ref="D85:O85" si="6">SUM(D79:D84)</f>
        <v>19.64</v>
      </c>
      <c r="E85" s="17">
        <f t="shared" si="6"/>
        <v>24.720000000000002</v>
      </c>
      <c r="F85" s="17">
        <f t="shared" si="6"/>
        <v>96.82</v>
      </c>
      <c r="G85" s="17">
        <f t="shared" si="6"/>
        <v>683.59999999999991</v>
      </c>
      <c r="H85" s="17">
        <f t="shared" si="6"/>
        <v>0.64500000000000002</v>
      </c>
      <c r="I85" s="17">
        <f t="shared" si="6"/>
        <v>5.8599999999999994</v>
      </c>
      <c r="J85" s="17">
        <f t="shared" si="6"/>
        <v>0.112</v>
      </c>
      <c r="K85" s="17">
        <f t="shared" si="6"/>
        <v>5.2549999999999999</v>
      </c>
      <c r="L85" s="17">
        <f t="shared" si="6"/>
        <v>73.05</v>
      </c>
      <c r="M85" s="17">
        <f t="shared" si="6"/>
        <v>259.79999999999995</v>
      </c>
      <c r="N85" s="17">
        <f t="shared" si="6"/>
        <v>61.05</v>
      </c>
      <c r="O85" s="17">
        <f t="shared" si="6"/>
        <v>5.2149999999999999</v>
      </c>
    </row>
    <row r="86" spans="1:1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22.5" x14ac:dyDescent="0.25">
      <c r="A87" s="31" t="s">
        <v>0</v>
      </c>
      <c r="B87" s="31" t="s">
        <v>1</v>
      </c>
      <c r="C87" s="31" t="s">
        <v>2</v>
      </c>
      <c r="D87" s="31" t="s">
        <v>3</v>
      </c>
      <c r="E87" s="31" t="s">
        <v>4</v>
      </c>
      <c r="F87" s="31" t="s">
        <v>5</v>
      </c>
      <c r="G87" s="31" t="s">
        <v>6</v>
      </c>
      <c r="H87" s="20" t="s">
        <v>7</v>
      </c>
      <c r="I87" s="20" t="s">
        <v>7</v>
      </c>
      <c r="J87" s="20" t="s">
        <v>7</v>
      </c>
      <c r="K87" s="20" t="s">
        <v>7</v>
      </c>
      <c r="L87" s="32" t="s">
        <v>12</v>
      </c>
      <c r="M87" s="32" t="s">
        <v>13</v>
      </c>
      <c r="N87" s="32" t="s">
        <v>14</v>
      </c>
      <c r="O87" s="32" t="s">
        <v>15</v>
      </c>
    </row>
    <row r="88" spans="1:15" x14ac:dyDescent="0.25">
      <c r="A88" s="31"/>
      <c r="B88" s="31"/>
      <c r="C88" s="31"/>
      <c r="D88" s="31"/>
      <c r="E88" s="31"/>
      <c r="F88" s="31"/>
      <c r="G88" s="31"/>
      <c r="H88" s="20" t="s">
        <v>8</v>
      </c>
      <c r="I88" s="20" t="s">
        <v>9</v>
      </c>
      <c r="J88" s="20" t="s">
        <v>10</v>
      </c>
      <c r="K88" s="20" t="s">
        <v>11</v>
      </c>
      <c r="L88" s="32"/>
      <c r="M88" s="32"/>
      <c r="N88" s="32"/>
      <c r="O88" s="32"/>
    </row>
    <row r="89" spans="1:15" x14ac:dyDescent="0.25">
      <c r="A89" s="33" t="s">
        <v>49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" customHeight="1" x14ac:dyDescent="0.25">
      <c r="A90" s="35" t="s">
        <v>22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</row>
    <row r="91" spans="1:15" x14ac:dyDescent="0.25">
      <c r="A91" s="16">
        <v>412</v>
      </c>
      <c r="B91" s="16" t="s">
        <v>70</v>
      </c>
      <c r="C91" s="16">
        <v>90</v>
      </c>
      <c r="D91" s="16">
        <v>13.5</v>
      </c>
      <c r="E91" s="16">
        <v>9.64</v>
      </c>
      <c r="F91" s="16">
        <v>8.35</v>
      </c>
      <c r="G91" s="16">
        <v>169.7</v>
      </c>
      <c r="H91" s="16">
        <v>0.09</v>
      </c>
      <c r="I91" s="16">
        <v>0.77</v>
      </c>
      <c r="J91" s="16">
        <v>3.7999999999999999E-2</v>
      </c>
      <c r="K91" s="16">
        <v>0.38</v>
      </c>
      <c r="L91" s="16">
        <v>33.4</v>
      </c>
      <c r="M91" s="16">
        <v>84.85</v>
      </c>
      <c r="N91" s="16">
        <v>16.7</v>
      </c>
      <c r="O91" s="16">
        <v>1.02</v>
      </c>
    </row>
    <row r="92" spans="1:15" x14ac:dyDescent="0.25">
      <c r="A92" s="16">
        <v>456</v>
      </c>
      <c r="B92" s="16" t="s">
        <v>71</v>
      </c>
      <c r="C92" s="16">
        <v>30</v>
      </c>
      <c r="D92" s="16">
        <v>0.44</v>
      </c>
      <c r="E92" s="16">
        <v>0.73</v>
      </c>
      <c r="F92" s="16">
        <v>2.78</v>
      </c>
      <c r="G92" s="16">
        <v>19.41</v>
      </c>
      <c r="H92" s="16">
        <v>4.8000000000000001E-2</v>
      </c>
      <c r="I92" s="16">
        <v>0.80400000000000005</v>
      </c>
      <c r="J92" s="16">
        <v>6.0000000000000001E-3</v>
      </c>
      <c r="K92" s="16">
        <v>0.08</v>
      </c>
      <c r="L92" s="16">
        <v>2.94</v>
      </c>
      <c r="M92" s="16">
        <v>8.0399999999999991</v>
      </c>
      <c r="N92" s="16">
        <v>4.1399999999999997</v>
      </c>
      <c r="O92" s="16">
        <v>0.17100000000000001</v>
      </c>
    </row>
    <row r="93" spans="1:15" x14ac:dyDescent="0.25">
      <c r="A93" s="16">
        <v>414</v>
      </c>
      <c r="B93" s="16" t="s">
        <v>42</v>
      </c>
      <c r="C93" s="16">
        <v>150</v>
      </c>
      <c r="D93" s="16">
        <v>3.54</v>
      </c>
      <c r="E93" s="16">
        <v>6.0449999999999999</v>
      </c>
      <c r="F93" s="16">
        <v>32.4</v>
      </c>
      <c r="G93" s="16">
        <v>198.15</v>
      </c>
      <c r="H93" s="16">
        <v>2.7E-2</v>
      </c>
      <c r="I93" s="16">
        <v>0</v>
      </c>
      <c r="J93" s="16">
        <v>0.04</v>
      </c>
      <c r="K93" s="16">
        <v>0.27</v>
      </c>
      <c r="L93" s="16">
        <v>4.8</v>
      </c>
      <c r="M93" s="16">
        <v>68.55</v>
      </c>
      <c r="N93" s="16">
        <v>21.75</v>
      </c>
      <c r="O93" s="16">
        <v>0.51</v>
      </c>
    </row>
    <row r="94" spans="1:15" x14ac:dyDescent="0.25">
      <c r="A94" s="21">
        <v>108</v>
      </c>
      <c r="B94" s="21" t="s">
        <v>24</v>
      </c>
      <c r="C94" s="21">
        <v>45</v>
      </c>
      <c r="D94" s="21">
        <v>2.1</v>
      </c>
      <c r="E94" s="21">
        <v>0.3</v>
      </c>
      <c r="F94" s="21">
        <v>22.4</v>
      </c>
      <c r="G94" s="21">
        <v>96.3</v>
      </c>
      <c r="H94" s="21">
        <v>0.495</v>
      </c>
      <c r="I94" s="21">
        <v>0</v>
      </c>
      <c r="J94" s="21">
        <v>0</v>
      </c>
      <c r="K94" s="21">
        <v>0.495</v>
      </c>
      <c r="L94" s="21">
        <v>15.75</v>
      </c>
      <c r="M94" s="21">
        <v>71.099999999999994</v>
      </c>
      <c r="N94" s="21">
        <v>21.15</v>
      </c>
      <c r="O94" s="21">
        <v>1.7549999999999999</v>
      </c>
    </row>
    <row r="95" spans="1:15" x14ac:dyDescent="0.25">
      <c r="A95" s="24">
        <v>588</v>
      </c>
      <c r="B95" s="24" t="s">
        <v>72</v>
      </c>
      <c r="C95" s="24">
        <v>20</v>
      </c>
      <c r="D95" s="24">
        <v>0.56000000000000005</v>
      </c>
      <c r="E95" s="24">
        <v>0.66</v>
      </c>
      <c r="F95" s="24">
        <v>15.46</v>
      </c>
      <c r="G95" s="24">
        <v>70</v>
      </c>
      <c r="H95" s="24">
        <v>6.0000000000000001E-3</v>
      </c>
      <c r="I95" s="24">
        <v>0</v>
      </c>
      <c r="J95" s="24">
        <v>0</v>
      </c>
      <c r="K95" s="24">
        <v>0.14000000000000001</v>
      </c>
      <c r="L95" s="24">
        <v>3.2</v>
      </c>
      <c r="M95" s="24">
        <v>7.2</v>
      </c>
      <c r="N95" s="24">
        <v>2</v>
      </c>
      <c r="O95" s="24">
        <v>0.3</v>
      </c>
    </row>
    <row r="96" spans="1:15" x14ac:dyDescent="0.25">
      <c r="A96" s="24">
        <v>508</v>
      </c>
      <c r="B96" s="24" t="s">
        <v>31</v>
      </c>
      <c r="C96" s="24">
        <v>200</v>
      </c>
      <c r="D96" s="24">
        <v>0.5</v>
      </c>
      <c r="E96" s="24">
        <v>0</v>
      </c>
      <c r="F96" s="24">
        <v>27</v>
      </c>
      <c r="G96" s="24">
        <v>110</v>
      </c>
      <c r="H96" s="24">
        <v>0.01</v>
      </c>
      <c r="I96" s="24">
        <v>0.5</v>
      </c>
      <c r="J96" s="24">
        <v>0</v>
      </c>
      <c r="K96" s="24">
        <v>0</v>
      </c>
      <c r="L96" s="24">
        <v>28</v>
      </c>
      <c r="M96" s="24">
        <v>19</v>
      </c>
      <c r="N96" s="24">
        <v>7</v>
      </c>
      <c r="O96" s="24">
        <v>1.5</v>
      </c>
    </row>
    <row r="97" spans="1:15" x14ac:dyDescent="0.25">
      <c r="A97" s="23"/>
      <c r="B97" s="17" t="s">
        <v>50</v>
      </c>
      <c r="C97" s="17">
        <f>SUM(C91:C96)</f>
        <v>535</v>
      </c>
      <c r="D97" s="17">
        <f t="shared" ref="D97:O97" si="7">SUM(D91:D96)</f>
        <v>20.64</v>
      </c>
      <c r="E97" s="17">
        <f t="shared" si="7"/>
        <v>17.375</v>
      </c>
      <c r="F97" s="17">
        <f t="shared" si="7"/>
        <v>108.39000000000001</v>
      </c>
      <c r="G97" s="17">
        <f t="shared" si="7"/>
        <v>663.56</v>
      </c>
      <c r="H97" s="17">
        <f t="shared" si="7"/>
        <v>0.67600000000000005</v>
      </c>
      <c r="I97" s="17">
        <f t="shared" si="7"/>
        <v>2.0739999999999998</v>
      </c>
      <c r="J97" s="17">
        <f t="shared" si="7"/>
        <v>8.3999999999999991E-2</v>
      </c>
      <c r="K97" s="17">
        <f t="shared" si="7"/>
        <v>1.3650000000000002</v>
      </c>
      <c r="L97" s="17">
        <f t="shared" si="7"/>
        <v>88.09</v>
      </c>
      <c r="M97" s="17">
        <f t="shared" si="7"/>
        <v>258.74</v>
      </c>
      <c r="N97" s="17">
        <f t="shared" si="7"/>
        <v>72.740000000000009</v>
      </c>
      <c r="O97" s="17">
        <f t="shared" si="7"/>
        <v>5.2560000000000002</v>
      </c>
    </row>
    <row r="98" spans="1:1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22.5" x14ac:dyDescent="0.25">
      <c r="A99" s="31" t="s">
        <v>0</v>
      </c>
      <c r="B99" s="31" t="s">
        <v>1</v>
      </c>
      <c r="C99" s="31" t="s">
        <v>2</v>
      </c>
      <c r="D99" s="31" t="s">
        <v>3</v>
      </c>
      <c r="E99" s="31" t="s">
        <v>4</v>
      </c>
      <c r="F99" s="31" t="s">
        <v>5</v>
      </c>
      <c r="G99" s="31" t="s">
        <v>6</v>
      </c>
      <c r="H99" s="20" t="s">
        <v>7</v>
      </c>
      <c r="I99" s="20" t="s">
        <v>7</v>
      </c>
      <c r="J99" s="20" t="s">
        <v>7</v>
      </c>
      <c r="K99" s="20" t="s">
        <v>7</v>
      </c>
      <c r="L99" s="32" t="s">
        <v>12</v>
      </c>
      <c r="M99" s="32" t="s">
        <v>13</v>
      </c>
      <c r="N99" s="32" t="s">
        <v>14</v>
      </c>
      <c r="O99" s="32" t="s">
        <v>15</v>
      </c>
    </row>
    <row r="100" spans="1:15" x14ac:dyDescent="0.25">
      <c r="A100" s="31"/>
      <c r="B100" s="31"/>
      <c r="C100" s="31"/>
      <c r="D100" s="31"/>
      <c r="E100" s="31"/>
      <c r="F100" s="31"/>
      <c r="G100" s="31"/>
      <c r="H100" s="20" t="s">
        <v>8</v>
      </c>
      <c r="I100" s="20" t="s">
        <v>9</v>
      </c>
      <c r="J100" s="20" t="s">
        <v>10</v>
      </c>
      <c r="K100" s="20" t="s">
        <v>11</v>
      </c>
      <c r="L100" s="32"/>
      <c r="M100" s="32"/>
      <c r="N100" s="32"/>
      <c r="O100" s="32"/>
    </row>
    <row r="101" spans="1:15" x14ac:dyDescent="0.25">
      <c r="A101" s="33" t="s">
        <v>53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 x14ac:dyDescent="0.25">
      <c r="A102" s="35" t="s">
        <v>22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</row>
    <row r="103" spans="1:15" x14ac:dyDescent="0.25">
      <c r="A103" s="21">
        <v>401</v>
      </c>
      <c r="B103" s="21" t="s">
        <v>73</v>
      </c>
      <c r="C103" s="21">
        <v>100</v>
      </c>
      <c r="D103" s="21">
        <v>13.3</v>
      </c>
      <c r="E103" s="21">
        <v>7.7</v>
      </c>
      <c r="F103" s="21">
        <v>5.5</v>
      </c>
      <c r="G103" s="21">
        <v>144</v>
      </c>
      <c r="H103" s="21">
        <v>0.19</v>
      </c>
      <c r="I103" s="21">
        <v>10</v>
      </c>
      <c r="J103" s="21">
        <v>5.8</v>
      </c>
      <c r="K103" s="21">
        <v>0.8</v>
      </c>
      <c r="L103" s="21">
        <v>25</v>
      </c>
      <c r="M103" s="21">
        <v>227</v>
      </c>
      <c r="N103" s="21">
        <v>13</v>
      </c>
      <c r="O103" s="21">
        <v>4.8</v>
      </c>
    </row>
    <row r="104" spans="1:15" x14ac:dyDescent="0.25">
      <c r="A104" s="16">
        <v>429</v>
      </c>
      <c r="B104" s="16" t="s">
        <v>47</v>
      </c>
      <c r="C104" s="16">
        <v>150</v>
      </c>
      <c r="D104" s="16">
        <v>3.15</v>
      </c>
      <c r="E104" s="16">
        <v>6.6</v>
      </c>
      <c r="F104" s="16">
        <v>16.350000000000001</v>
      </c>
      <c r="G104" s="16">
        <v>138</v>
      </c>
      <c r="H104" s="16">
        <v>0.13500000000000001</v>
      </c>
      <c r="I104" s="16">
        <v>5.0999999999999996</v>
      </c>
      <c r="J104" s="16">
        <v>4.4999999999999998E-2</v>
      </c>
      <c r="K104" s="16">
        <v>0.15</v>
      </c>
      <c r="L104" s="16">
        <v>39</v>
      </c>
      <c r="M104" s="16">
        <v>85.5</v>
      </c>
      <c r="N104" s="16">
        <v>28.5</v>
      </c>
      <c r="O104" s="16">
        <v>1.05</v>
      </c>
    </row>
    <row r="105" spans="1:15" x14ac:dyDescent="0.25">
      <c r="A105" s="21">
        <v>108</v>
      </c>
      <c r="B105" s="21" t="s">
        <v>24</v>
      </c>
      <c r="C105" s="21">
        <v>30</v>
      </c>
      <c r="D105" s="21">
        <v>2.2799999999999998</v>
      </c>
      <c r="E105" s="21">
        <v>0.24</v>
      </c>
      <c r="F105" s="21">
        <v>14.76</v>
      </c>
      <c r="G105" s="21">
        <v>70.5</v>
      </c>
      <c r="H105" s="21">
        <v>3.3000000000000002E-2</v>
      </c>
      <c r="I105" s="21">
        <v>0</v>
      </c>
      <c r="J105" s="21">
        <v>0</v>
      </c>
      <c r="K105" s="21">
        <v>0.33</v>
      </c>
      <c r="L105" s="21">
        <v>10.5</v>
      </c>
      <c r="M105" s="21">
        <v>47.4</v>
      </c>
      <c r="N105" s="21">
        <v>14.1</v>
      </c>
      <c r="O105" s="21">
        <v>1.17</v>
      </c>
    </row>
    <row r="106" spans="1:15" x14ac:dyDescent="0.25">
      <c r="A106" s="22">
        <v>570</v>
      </c>
      <c r="B106" s="22" t="s">
        <v>57</v>
      </c>
      <c r="C106" s="22">
        <v>60</v>
      </c>
      <c r="D106" s="22">
        <v>5.0999999999999996</v>
      </c>
      <c r="E106" s="22">
        <v>2.8</v>
      </c>
      <c r="F106" s="22">
        <v>35.299999999999997</v>
      </c>
      <c r="G106" s="22">
        <v>187</v>
      </c>
      <c r="H106" s="22">
        <v>7.0000000000000007E-2</v>
      </c>
      <c r="I106" s="22">
        <v>0</v>
      </c>
      <c r="J106" s="22">
        <v>0.02</v>
      </c>
      <c r="K106" s="22">
        <v>0.7</v>
      </c>
      <c r="L106" s="22">
        <v>9</v>
      </c>
      <c r="M106" s="22">
        <v>38</v>
      </c>
      <c r="N106" s="22">
        <v>7</v>
      </c>
      <c r="O106" s="22">
        <v>0.6</v>
      </c>
    </row>
    <row r="107" spans="1:15" x14ac:dyDescent="0.25">
      <c r="A107" s="22">
        <v>494</v>
      </c>
      <c r="B107" s="22" t="s">
        <v>58</v>
      </c>
      <c r="C107" s="22">
        <v>200</v>
      </c>
      <c r="D107" s="22">
        <v>0.1</v>
      </c>
      <c r="E107" s="22">
        <v>0</v>
      </c>
      <c r="F107" s="22">
        <v>15.2</v>
      </c>
      <c r="G107" s="22">
        <v>61</v>
      </c>
      <c r="H107" s="22">
        <v>0</v>
      </c>
      <c r="I107" s="22">
        <v>2.8</v>
      </c>
      <c r="J107" s="22">
        <v>0</v>
      </c>
      <c r="K107" s="22">
        <v>0</v>
      </c>
      <c r="L107" s="22">
        <v>14.2</v>
      </c>
      <c r="M107" s="22">
        <v>4</v>
      </c>
      <c r="N107" s="22">
        <v>2</v>
      </c>
      <c r="O107" s="22">
        <v>0.4</v>
      </c>
    </row>
    <row r="108" spans="1:15" x14ac:dyDescent="0.25">
      <c r="A108" s="23"/>
      <c r="B108" s="17" t="s">
        <v>52</v>
      </c>
      <c r="C108" s="17">
        <f>SUM(C103:C107)</f>
        <v>540</v>
      </c>
      <c r="D108" s="17">
        <f t="shared" ref="D108:O108" si="8">SUM(D103:D107)</f>
        <v>23.93</v>
      </c>
      <c r="E108" s="17">
        <f t="shared" si="8"/>
        <v>17.34</v>
      </c>
      <c r="F108" s="17">
        <f t="shared" si="8"/>
        <v>87.11</v>
      </c>
      <c r="G108" s="17">
        <f t="shared" si="8"/>
        <v>600.5</v>
      </c>
      <c r="H108" s="17">
        <f t="shared" si="8"/>
        <v>0.42799999999999999</v>
      </c>
      <c r="I108" s="17">
        <f t="shared" si="8"/>
        <v>17.899999999999999</v>
      </c>
      <c r="J108" s="17">
        <f t="shared" si="8"/>
        <v>5.8649999999999993</v>
      </c>
      <c r="K108" s="17">
        <f t="shared" si="8"/>
        <v>1.98</v>
      </c>
      <c r="L108" s="17">
        <f t="shared" si="8"/>
        <v>97.7</v>
      </c>
      <c r="M108" s="17">
        <f t="shared" si="8"/>
        <v>401.9</v>
      </c>
      <c r="N108" s="17">
        <f t="shared" si="8"/>
        <v>64.599999999999994</v>
      </c>
      <c r="O108" s="17">
        <f t="shared" si="8"/>
        <v>8.02</v>
      </c>
    </row>
    <row r="109" spans="1:1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22.5" x14ac:dyDescent="0.25">
      <c r="A110" s="31" t="s">
        <v>0</v>
      </c>
      <c r="B110" s="31" t="s">
        <v>1</v>
      </c>
      <c r="C110" s="31" t="s">
        <v>2</v>
      </c>
      <c r="D110" s="31" t="s">
        <v>3</v>
      </c>
      <c r="E110" s="31" t="s">
        <v>4</v>
      </c>
      <c r="F110" s="31" t="s">
        <v>5</v>
      </c>
      <c r="G110" s="31" t="s">
        <v>6</v>
      </c>
      <c r="H110" s="20" t="s">
        <v>7</v>
      </c>
      <c r="I110" s="20" t="s">
        <v>7</v>
      </c>
      <c r="J110" s="20" t="s">
        <v>7</v>
      </c>
      <c r="K110" s="20" t="s">
        <v>7</v>
      </c>
      <c r="L110" s="32" t="s">
        <v>12</v>
      </c>
      <c r="M110" s="32" t="s">
        <v>13</v>
      </c>
      <c r="N110" s="32" t="s">
        <v>14</v>
      </c>
      <c r="O110" s="32" t="s">
        <v>15</v>
      </c>
    </row>
    <row r="111" spans="1:15" x14ac:dyDescent="0.25">
      <c r="A111" s="31"/>
      <c r="B111" s="31"/>
      <c r="C111" s="31"/>
      <c r="D111" s="31"/>
      <c r="E111" s="31"/>
      <c r="F111" s="31"/>
      <c r="G111" s="31"/>
      <c r="H111" s="20" t="s">
        <v>8</v>
      </c>
      <c r="I111" s="20" t="s">
        <v>9</v>
      </c>
      <c r="J111" s="20" t="s">
        <v>10</v>
      </c>
      <c r="K111" s="20" t="s">
        <v>11</v>
      </c>
      <c r="L111" s="32"/>
      <c r="M111" s="32"/>
      <c r="N111" s="32"/>
      <c r="O111" s="32"/>
    </row>
    <row r="112" spans="1:15" x14ac:dyDescent="0.25">
      <c r="A112" s="33" t="s">
        <v>55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" customHeight="1" x14ac:dyDescent="0.25">
      <c r="A113" s="35" t="s">
        <v>22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x14ac:dyDescent="0.25">
      <c r="A114" s="21">
        <v>410</v>
      </c>
      <c r="B114" s="21" t="s">
        <v>74</v>
      </c>
      <c r="C114" s="21">
        <v>90</v>
      </c>
      <c r="D114" s="21">
        <v>12.84</v>
      </c>
      <c r="E114" s="21">
        <v>11.16</v>
      </c>
      <c r="F114" s="21">
        <v>6.84</v>
      </c>
      <c r="G114" s="21">
        <v>178.8</v>
      </c>
      <c r="H114" s="21">
        <v>4.8000000000000001E-2</v>
      </c>
      <c r="I114" s="21">
        <v>0.72</v>
      </c>
      <c r="J114" s="21">
        <v>0.06</v>
      </c>
      <c r="K114" s="21">
        <v>0.48</v>
      </c>
      <c r="L114" s="21">
        <v>37.200000000000003</v>
      </c>
      <c r="M114" s="21">
        <v>90</v>
      </c>
      <c r="N114" s="21">
        <v>14.4</v>
      </c>
      <c r="O114" s="21">
        <v>1.08</v>
      </c>
    </row>
    <row r="115" spans="1:15" x14ac:dyDescent="0.25">
      <c r="A115" s="21">
        <v>423</v>
      </c>
      <c r="B115" s="21" t="s">
        <v>54</v>
      </c>
      <c r="C115" s="21">
        <v>150</v>
      </c>
      <c r="D115" s="21">
        <v>5.55</v>
      </c>
      <c r="E115" s="21">
        <v>5.4</v>
      </c>
      <c r="F115" s="21">
        <v>5.85</v>
      </c>
      <c r="G115" s="21">
        <v>94.5</v>
      </c>
      <c r="H115" s="21">
        <v>0.06</v>
      </c>
      <c r="I115" s="21">
        <v>25.5</v>
      </c>
      <c r="J115" s="21">
        <v>4.4999999999999998E-2</v>
      </c>
      <c r="K115" s="21">
        <v>1.05</v>
      </c>
      <c r="L115" s="21">
        <v>91.5</v>
      </c>
      <c r="M115" s="21">
        <v>82.5</v>
      </c>
      <c r="N115" s="21">
        <v>36</v>
      </c>
      <c r="O115" s="21">
        <v>1.5</v>
      </c>
    </row>
    <row r="116" spans="1:15" x14ac:dyDescent="0.25">
      <c r="A116" s="21">
        <v>108</v>
      </c>
      <c r="B116" s="21" t="s">
        <v>24</v>
      </c>
      <c r="C116" s="21">
        <v>45</v>
      </c>
      <c r="D116" s="21">
        <v>2.1</v>
      </c>
      <c r="E116" s="21">
        <v>0.3</v>
      </c>
      <c r="F116" s="21">
        <v>22.4</v>
      </c>
      <c r="G116" s="21">
        <v>96.3</v>
      </c>
      <c r="H116" s="21">
        <v>0.495</v>
      </c>
      <c r="I116" s="21">
        <v>0</v>
      </c>
      <c r="J116" s="21">
        <v>0</v>
      </c>
      <c r="K116" s="21">
        <v>0.495</v>
      </c>
      <c r="L116" s="21">
        <v>15.75</v>
      </c>
      <c r="M116" s="21">
        <v>71.099999999999994</v>
      </c>
      <c r="N116" s="21">
        <v>21.15</v>
      </c>
      <c r="O116" s="21">
        <v>1.7549999999999999</v>
      </c>
    </row>
    <row r="117" spans="1:15" x14ac:dyDescent="0.25">
      <c r="A117" s="19">
        <v>560</v>
      </c>
      <c r="B117" s="19" t="s">
        <v>28</v>
      </c>
      <c r="C117" s="19">
        <v>60</v>
      </c>
      <c r="D117" s="19">
        <v>4.0999999999999996</v>
      </c>
      <c r="E117" s="19">
        <v>7.7</v>
      </c>
      <c r="F117" s="19">
        <v>33.1</v>
      </c>
      <c r="G117" s="19">
        <v>218</v>
      </c>
      <c r="H117" s="19">
        <v>0.06</v>
      </c>
      <c r="I117" s="19">
        <v>0</v>
      </c>
      <c r="J117" s="19">
        <v>0.05</v>
      </c>
      <c r="K117" s="19">
        <v>0.7</v>
      </c>
      <c r="L117" s="19">
        <v>8</v>
      </c>
      <c r="M117" s="19">
        <v>31</v>
      </c>
      <c r="N117" s="19">
        <v>6</v>
      </c>
      <c r="O117" s="19">
        <v>0.5</v>
      </c>
    </row>
    <row r="118" spans="1:15" x14ac:dyDescent="0.25">
      <c r="A118" s="21">
        <v>493</v>
      </c>
      <c r="B118" s="21" t="s">
        <v>20</v>
      </c>
      <c r="C118" s="21">
        <v>200</v>
      </c>
      <c r="D118" s="21">
        <v>0.1</v>
      </c>
      <c r="E118" s="21">
        <v>0</v>
      </c>
      <c r="F118" s="21">
        <v>15</v>
      </c>
      <c r="G118" s="21">
        <v>60</v>
      </c>
      <c r="H118" s="21">
        <v>0</v>
      </c>
      <c r="I118" s="21">
        <v>0</v>
      </c>
      <c r="J118" s="21">
        <v>0</v>
      </c>
      <c r="K118" s="21">
        <v>0</v>
      </c>
      <c r="L118" s="21">
        <v>11</v>
      </c>
      <c r="M118" s="21">
        <v>3</v>
      </c>
      <c r="N118" s="21">
        <v>1</v>
      </c>
      <c r="O118" s="21">
        <v>0.3</v>
      </c>
    </row>
    <row r="119" spans="1:15" x14ac:dyDescent="0.25">
      <c r="A119" s="23"/>
      <c r="B119" s="17" t="s">
        <v>56</v>
      </c>
      <c r="C119" s="17">
        <f>SUM(C114:C118)</f>
        <v>545</v>
      </c>
      <c r="D119" s="17">
        <f t="shared" ref="D119:O119" si="9">SUM(D114:D118)</f>
        <v>24.690000000000005</v>
      </c>
      <c r="E119" s="17">
        <f t="shared" si="9"/>
        <v>24.560000000000002</v>
      </c>
      <c r="F119" s="17">
        <f t="shared" si="9"/>
        <v>83.19</v>
      </c>
      <c r="G119" s="17">
        <f t="shared" si="9"/>
        <v>647.6</v>
      </c>
      <c r="H119" s="17">
        <f t="shared" si="9"/>
        <v>0.66300000000000003</v>
      </c>
      <c r="I119" s="17">
        <f t="shared" si="9"/>
        <v>26.22</v>
      </c>
      <c r="J119" s="17">
        <f t="shared" si="9"/>
        <v>0.155</v>
      </c>
      <c r="K119" s="17">
        <f t="shared" si="9"/>
        <v>2.7249999999999996</v>
      </c>
      <c r="L119" s="17">
        <f t="shared" si="9"/>
        <v>163.44999999999999</v>
      </c>
      <c r="M119" s="17">
        <f t="shared" si="9"/>
        <v>277.60000000000002</v>
      </c>
      <c r="N119" s="17">
        <f t="shared" si="9"/>
        <v>78.55</v>
      </c>
      <c r="O119" s="17">
        <f t="shared" si="9"/>
        <v>5.1349999999999998</v>
      </c>
    </row>
    <row r="120" spans="1:1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22.5" customHeight="1" x14ac:dyDescent="0.25"/>
    <row r="123" spans="1:15" ht="15" customHeight="1" x14ac:dyDescent="0.25"/>
    <row r="124" spans="1:15" ht="15" customHeight="1" x14ac:dyDescent="0.25"/>
    <row r="142" ht="22.5" customHeight="1" x14ac:dyDescent="0.25"/>
    <row r="144" ht="15" customHeight="1" x14ac:dyDescent="0.25"/>
    <row r="145" ht="15" customHeight="1" x14ac:dyDescent="0.25"/>
    <row r="161" ht="22.5" customHeight="1" x14ac:dyDescent="0.25"/>
    <row r="163" ht="15" customHeight="1" x14ac:dyDescent="0.25"/>
    <row r="164" ht="15" customHeight="1" x14ac:dyDescent="0.25"/>
    <row r="172" ht="26.25" customHeight="1" x14ac:dyDescent="0.25"/>
    <row r="174" ht="15" customHeight="1" x14ac:dyDescent="0.25"/>
    <row r="175" ht="15" customHeight="1" x14ac:dyDescent="0.25"/>
    <row r="181" ht="22.5" customHeight="1" x14ac:dyDescent="0.25"/>
    <row r="183" ht="15" customHeight="1" x14ac:dyDescent="0.25"/>
    <row r="184" ht="15" customHeight="1" x14ac:dyDescent="0.25"/>
    <row r="203" ht="27" customHeight="1" x14ac:dyDescent="0.25"/>
    <row r="205" ht="15" customHeight="1" x14ac:dyDescent="0.25"/>
    <row r="206" ht="15" customHeight="1" x14ac:dyDescent="0.25"/>
    <row r="223" ht="18" customHeight="1" x14ac:dyDescent="0.25"/>
    <row r="295" ht="22.5" customHeight="1" x14ac:dyDescent="0.25"/>
    <row r="297" ht="49.5" customHeight="1" x14ac:dyDescent="0.25"/>
  </sheetData>
  <mergeCells count="130">
    <mergeCell ref="A113:O113"/>
    <mergeCell ref="A112:O112"/>
    <mergeCell ref="A110:A111"/>
    <mergeCell ref="B110:B111"/>
    <mergeCell ref="C110:C111"/>
    <mergeCell ref="D110:D111"/>
    <mergeCell ref="E110:E111"/>
    <mergeCell ref="F110:F111"/>
    <mergeCell ref="G110:G111"/>
    <mergeCell ref="L110:L111"/>
    <mergeCell ref="M110:M111"/>
    <mergeCell ref="N110:N111"/>
    <mergeCell ref="O110:O111"/>
    <mergeCell ref="O99:O100"/>
    <mergeCell ref="A101:O101"/>
    <mergeCell ref="A102:O102"/>
    <mergeCell ref="F99:F100"/>
    <mergeCell ref="G99:G100"/>
    <mergeCell ref="L99:L100"/>
    <mergeCell ref="M99:M100"/>
    <mergeCell ref="N99:N100"/>
    <mergeCell ref="A99:A100"/>
    <mergeCell ref="B99:B100"/>
    <mergeCell ref="C99:C100"/>
    <mergeCell ref="D99:D100"/>
    <mergeCell ref="E99:E100"/>
    <mergeCell ref="A90:O90"/>
    <mergeCell ref="A89:O89"/>
    <mergeCell ref="O75:O76"/>
    <mergeCell ref="A77:O77"/>
    <mergeCell ref="A78:O78"/>
    <mergeCell ref="A87:A88"/>
    <mergeCell ref="B87:B88"/>
    <mergeCell ref="C87:C88"/>
    <mergeCell ref="D87:D88"/>
    <mergeCell ref="E87:E88"/>
    <mergeCell ref="F87:F88"/>
    <mergeCell ref="G87:G88"/>
    <mergeCell ref="L87:L88"/>
    <mergeCell ref="M87:M88"/>
    <mergeCell ref="N87:N88"/>
    <mergeCell ref="O87:O88"/>
    <mergeCell ref="F75:F76"/>
    <mergeCell ref="G75:G76"/>
    <mergeCell ref="L75:L76"/>
    <mergeCell ref="M75:M76"/>
    <mergeCell ref="N75:N76"/>
    <mergeCell ref="A75:A76"/>
    <mergeCell ref="B75:B76"/>
    <mergeCell ref="C75:C76"/>
    <mergeCell ref="D75:D76"/>
    <mergeCell ref="E75:E76"/>
    <mergeCell ref="O63:O64"/>
    <mergeCell ref="A65:O65"/>
    <mergeCell ref="A66:O66"/>
    <mergeCell ref="F63:F64"/>
    <mergeCell ref="G63:G64"/>
    <mergeCell ref="L63:L64"/>
    <mergeCell ref="M63:M64"/>
    <mergeCell ref="N63:N64"/>
    <mergeCell ref="A63:A64"/>
    <mergeCell ref="B63:B64"/>
    <mergeCell ref="C63:C64"/>
    <mergeCell ref="D63:D64"/>
    <mergeCell ref="E63:E64"/>
    <mergeCell ref="O51:O52"/>
    <mergeCell ref="A53:O53"/>
    <mergeCell ref="A54:O54"/>
    <mergeCell ref="A51:A52"/>
    <mergeCell ref="B51:B52"/>
    <mergeCell ref="C51:C52"/>
    <mergeCell ref="D51:D52"/>
    <mergeCell ref="E51:E52"/>
    <mergeCell ref="F51:F52"/>
    <mergeCell ref="G51:G52"/>
    <mergeCell ref="L51:L52"/>
    <mergeCell ref="M51:M52"/>
    <mergeCell ref="N51:N52"/>
    <mergeCell ref="O39:O40"/>
    <mergeCell ref="A41:O41"/>
    <mergeCell ref="A42:O42"/>
    <mergeCell ref="F39:F40"/>
    <mergeCell ref="G39:G40"/>
    <mergeCell ref="L39:L40"/>
    <mergeCell ref="M39:M40"/>
    <mergeCell ref="N39:N40"/>
    <mergeCell ref="A30:O30"/>
    <mergeCell ref="A39:A40"/>
    <mergeCell ref="B39:B40"/>
    <mergeCell ref="C39:C40"/>
    <mergeCell ref="D39:D40"/>
    <mergeCell ref="E39:E40"/>
    <mergeCell ref="A18:O18"/>
    <mergeCell ref="G15:G16"/>
    <mergeCell ref="L15:L16"/>
    <mergeCell ref="M15:M16"/>
    <mergeCell ref="N15:N16"/>
    <mergeCell ref="O15:O16"/>
    <mergeCell ref="A17:O17"/>
    <mergeCell ref="A15:A16"/>
    <mergeCell ref="B15:B16"/>
    <mergeCell ref="C15:C16"/>
    <mergeCell ref="A29:O29"/>
    <mergeCell ref="A27:A28"/>
    <mergeCell ref="B27:B28"/>
    <mergeCell ref="C27:C28"/>
    <mergeCell ref="D27:D28"/>
    <mergeCell ref="E27:E28"/>
    <mergeCell ref="F27:F28"/>
    <mergeCell ref="G27:G28"/>
    <mergeCell ref="L27:L28"/>
    <mergeCell ref="M27:M28"/>
    <mergeCell ref="N27:N28"/>
    <mergeCell ref="O27:O28"/>
    <mergeCell ref="D15:D16"/>
    <mergeCell ref="A6:O6"/>
    <mergeCell ref="A5:O5"/>
    <mergeCell ref="F3:F4"/>
    <mergeCell ref="G3:G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E15:E16"/>
    <mergeCell ref="F15:F16"/>
  </mergeCells>
  <pageMargins left="0.7" right="0.7" top="0.75" bottom="0.75" header="0.3" footer="0.3"/>
  <pageSetup paperSize="9" scale="99" orientation="landscape" r:id="rId1"/>
  <rowBreaks count="3" manualBreakCount="3">
    <brk id="24" max="16383" man="1"/>
    <brk id="72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2021-05-27T09:58:40Z</cp:lastPrinted>
  <dcterms:created xsi:type="dcterms:W3CDTF">2021-04-20T16:21:41Z</dcterms:created>
  <dcterms:modified xsi:type="dcterms:W3CDTF">2023-02-08T07:55:31Z</dcterms:modified>
</cp:coreProperties>
</file>